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autoCompressPictures="0" defaultThemeVersion="124226"/>
  <mc:AlternateContent xmlns:mc="http://schemas.openxmlformats.org/markup-compatibility/2006">
    <mc:Choice Requires="x15">
      <x15ac:absPath xmlns:x15ac="http://schemas.microsoft.com/office/spreadsheetml/2010/11/ac" url="X:\cdbg\Homeless Services Team - Shared Docs\HHAP\HHAP Round 3 &amp; 4  RFP\"/>
    </mc:Choice>
  </mc:AlternateContent>
  <xr:revisionPtr revIDLastSave="0" documentId="13_ncr:1_{320746A4-4BCA-4D90-A1F1-395078F33765}" xr6:coauthVersionLast="47" xr6:coauthVersionMax="47" xr10:uidLastSave="{00000000-0000-0000-0000-000000000000}"/>
  <workbookProtection workbookAlgorithmName="SHA-512" workbookHashValue="BqxCqEuz8TFuli5aW8/qm75/PYgrT/pN5ogI8DDZ3m7oanM9qrqmDmhTfgGkdVQB5F3tHRJF6nL2Q/qz99O/AA==" workbookSaltValue="QiDNvivdSQSCiDt+OFENSQ==" workbookSpinCount="100000" lockStructure="1"/>
  <bookViews>
    <workbookView xWindow="-120" yWindow="-120" windowWidth="29040" windowHeight="17640" activeTab="2" xr2:uid="{00000000-000D-0000-FFFF-FFFF00000000}"/>
  </bookViews>
  <sheets>
    <sheet name="Guidance" sheetId="20" r:id="rId1"/>
    <sheet name="Activities Definition" sheetId="10" r:id="rId2"/>
    <sheet name="HHAP Funding Plan" sheetId="16" r:id="rId3"/>
    <sheet name="Budget Proposal " sheetId="18" r:id="rId4"/>
    <sheet name="key legend" sheetId="21" state="hidden" r:id="rId5"/>
    <sheet name="Component List" sheetId="19" state="hidden" r:id="rId6"/>
  </sheets>
  <definedNames>
    <definedName name="_xlnm.Print_Area" localSheetId="1">'Activities Definition'!$A$1:$B$11</definedName>
    <definedName name="_xlnm.Print_Area" localSheetId="3">'Budget Proposal '!$A$1:$I$38</definedName>
    <definedName name="_xlnm.Print_Area" localSheetId="2">'HHAP Funding Plan'!$B$1:$L$5</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7" i="18" l="1"/>
  <c r="H35" i="18"/>
  <c r="H31" i="18"/>
  <c r="G31" i="18"/>
  <c r="F31" i="18"/>
  <c r="E31" i="18"/>
  <c r="D31" i="18"/>
  <c r="H17" i="18"/>
  <c r="G17" i="18"/>
  <c r="F17" i="18"/>
  <c r="I17" i="18" s="1"/>
  <c r="E17" i="18"/>
  <c r="D17" i="18"/>
  <c r="L21" i="16"/>
  <c r="K21" i="16"/>
  <c r="L19" i="16"/>
  <c r="K19" i="16"/>
  <c r="L18" i="16"/>
  <c r="K18" i="16"/>
  <c r="L17" i="16"/>
  <c r="K17" i="16"/>
  <c r="L16" i="16"/>
  <c r="K16" i="16"/>
  <c r="L15" i="16"/>
  <c r="K15" i="16"/>
  <c r="L14" i="16"/>
  <c r="K14" i="16"/>
  <c r="L13" i="16"/>
  <c r="K13" i="16"/>
  <c r="L12" i="16"/>
  <c r="K12" i="16"/>
  <c r="L11" i="16"/>
  <c r="L23" i="16" s="1"/>
  <c r="L25" i="16" s="1"/>
  <c r="K11" i="16"/>
  <c r="K23" i="16" s="1"/>
  <c r="K25" i="16" s="1"/>
  <c r="G35" i="18" l="1"/>
  <c r="I35" i="18" s="1"/>
</calcChain>
</file>

<file path=xl/sharedStrings.xml><?xml version="1.0" encoding="utf-8"?>
<sst xmlns="http://schemas.openxmlformats.org/spreadsheetml/2006/main" count="140" uniqueCount="92">
  <si>
    <t>Total</t>
  </si>
  <si>
    <t>PROJECT:</t>
  </si>
  <si>
    <t>AGENCY:</t>
  </si>
  <si>
    <t xml:space="preserve"> </t>
  </si>
  <si>
    <t>(A)</t>
  </si>
  <si>
    <t>(B)</t>
  </si>
  <si>
    <t>(A+B)</t>
  </si>
  <si>
    <t>(C)</t>
  </si>
  <si>
    <t>(A+B-C)</t>
  </si>
  <si>
    <t>(C/(A+B))</t>
  </si>
  <si>
    <t>Actual Annual</t>
  </si>
  <si>
    <t xml:space="preserve">Total </t>
  </si>
  <si>
    <t>% Requested</t>
  </si>
  <si>
    <t>Salary</t>
  </si>
  <si>
    <t>Benefits</t>
  </si>
  <si>
    <t>Salary+Benefits</t>
  </si>
  <si>
    <t>Other Sources</t>
  </si>
  <si>
    <t xml:space="preserve">1) </t>
  </si>
  <si>
    <t xml:space="preserve">3)  </t>
  </si>
  <si>
    <t xml:space="preserve">2) </t>
  </si>
  <si>
    <t>Grand Total</t>
  </si>
  <si>
    <t>Summary of Activities to be Locally Prioritized for Funding</t>
  </si>
  <si>
    <t>Actual Annual 
Costs</t>
  </si>
  <si>
    <t>N/A</t>
  </si>
  <si>
    <t xml:space="preserve">4)  </t>
  </si>
  <si>
    <t xml:space="preserve">5)  </t>
  </si>
  <si>
    <t xml:space="preserve">6)  </t>
  </si>
  <si>
    <t>List Items</t>
  </si>
  <si>
    <t xml:space="preserve">NON-PERSONNEL </t>
  </si>
  <si>
    <t>HHAP Request</t>
  </si>
  <si>
    <t>from HHAP</t>
  </si>
  <si>
    <t>HHAP PROGRAM TOTALS:</t>
  </si>
  <si>
    <t>* Please refer to the  HHAP RFP for guidance on Eligible Activities under each category</t>
  </si>
  <si>
    <t>HHAP Eligible Activities</t>
  </si>
  <si>
    <t>Homeless Prevention and Shelter Diversion</t>
  </si>
  <si>
    <t>Rapid - Re-Housing</t>
  </si>
  <si>
    <t xml:space="preserve"> A crisis response system should have the capacity to connect people experiencing homelessness with permanent housing programs, such as rapid re-housing, host homes, supportive housing, and other stable and safe housing options. Rapid rehousing (RRH) is an evidence-based housing intervention, particularly for families experiencing homelessness. Specifically projects that incorporate all the following core components of RRH:  Housing location; Rent and move-in assistance; Intensive case management and services; and rent and utility arrears payments</t>
  </si>
  <si>
    <t>Youth Set-Aside</t>
  </si>
  <si>
    <t xml:space="preserve">                                                                 </t>
  </si>
  <si>
    <t>HOMELESS HOUSING, ASSISTANCE AND PREVENTION PROGRAM (HHAP Round 3 &amp; 4)
ANNUAL BUDGET TEMPLATE</t>
  </si>
  <si>
    <t xml:space="preserve">HHAP FUNDING EXPENDITURE PLAN* </t>
  </si>
  <si>
    <t>ELIGIBLE USE CATEGORY</t>
  </si>
  <si>
    <t>HHAP Round 3</t>
  </si>
  <si>
    <t>HHAP Round 4</t>
  </si>
  <si>
    <t>HHAP 3 Total</t>
  </si>
  <si>
    <t>HHAP 4 Total</t>
  </si>
  <si>
    <t>Rental Assistance and Rapid Rehousing</t>
  </si>
  <si>
    <t>Operating Subsidies and Reserves</t>
  </si>
  <si>
    <t>Landlord Incentives</t>
  </si>
  <si>
    <t>Outreach and Coordination (including employment)</t>
  </si>
  <si>
    <t>Delivery of Permanent Housing</t>
  </si>
  <si>
    <t>Prevention and Shelter Diversion to Permanent Housing</t>
  </si>
  <si>
    <t>Interim Sheltering</t>
  </si>
  <si>
    <t>TOTAL FUNDING ALLOCATION</t>
  </si>
  <si>
    <t>Round 3-Total Combined</t>
  </si>
  <si>
    <t>Round 4 Total Combined</t>
  </si>
  <si>
    <t>Youth Set-Aside  (at least 8%)</t>
  </si>
  <si>
    <t>yes</t>
  </si>
  <si>
    <t>no</t>
  </si>
  <si>
    <t>Include new and existing affordable or supportive housing units, emergency shelters, and navigation centers. Operating subsidies may include operating reserves.</t>
  </si>
  <si>
    <t>Outreach programs engage and provide services to people living in places not meant for human habitation, including cars, parks, abandoned buildings, bus or train stations, encampments, or campgrounds. Outreach may include access to job programs, to assist vulnerable populations.</t>
  </si>
  <si>
    <t>Financial support such as security deposits, and holding fees or other programs to create landlord partnerships.  Program for individuals and families</t>
  </si>
  <si>
    <t>HHAP funding for youth homelessness supports programs that employ the following housing services practices and interventions:  Youth, including those who are transgender and gender-conforming, have access to inclusive, nondiscriminatory shelter and housing; Programs prioritize family reunification or support reunification as the initial intervention for youth experiencing homelessness; Youth in crisis are provided alternative housing models such as motel vouchers, flexible emergency shelter responses or host homes; Rapid re-housing programs offered to youth are tailored to youth;  Supportive housing units are prioritized for most vulnerable.</t>
  </si>
  <si>
    <t>Homelessness prevention and diversion programs are intended to quickly support people who are at imminent risk of homelessness or who are initially attempting to access shelter by helping them quickly regain stability in their current housing or other permanent housing. Prevention programs are intended to target people who are at imminent risk of homelessness, whereas diversion programs usually target people as they are initially trying to gain entry into the shelter.  Both prevention and diversion program services include but not limited to short (up to 3 months) or medium-term (from 3 months up to 24 months) rental assistance, payment of rental arrears (up to 6 months) and security deposits, utility payments, moving costs, housing search assistance, housing stabilization case management, credit repair, landlord mediation, connection to public benefits, creative problem-solving, connections with family support and legal services to help people resolver their immediate housing crisis.</t>
  </si>
  <si>
    <t xml:space="preserve">Interim Sheltering </t>
  </si>
  <si>
    <r>
      <t xml:space="preserve">Limited newly developed clinically enhanced congregate shelters, </t>
    </r>
    <r>
      <rPr>
        <u/>
        <sz val="12"/>
        <color rgb="FF000000"/>
        <rFont val="Calibri"/>
        <family val="2"/>
        <scheme val="minor"/>
      </rPr>
      <t>new or existing non-congregate shelters</t>
    </r>
    <r>
      <rPr>
        <sz val="12"/>
        <color rgb="FF000000"/>
        <rFont val="Calibri"/>
        <family val="2"/>
        <scheme val="minor"/>
      </rPr>
      <t>, and operations of existing navigation centers and shelters based on demonstrated need
Any new interim sheltering funded by round 3 / 4 funds must be low barrier, comply with Housing First as provided in Chapter 6.5 (commencing with Section 8255) of Division 8 of the Welfare and Institutions Code, and prioritize interventions other than congregate shelters
•Interim Sheltering provides immediate  access to temporary shelter via the CES, meet basic needs like food, 
clothing, and hygiene, and quickly connect individuals to housing and 
other mainstream services including health and behavioral health 
services, welfare agencies, juvenile justice and social service agencies</t>
    </r>
  </si>
  <si>
    <r>
      <t xml:space="preserve">PERSONNEL -Position/Title (% to this project):
</t>
    </r>
    <r>
      <rPr>
        <b/>
        <sz val="13"/>
        <color rgb="FFFF0000"/>
        <rFont val="Calibri"/>
        <family val="2"/>
        <scheme val="minor"/>
      </rPr>
      <t xml:space="preserve">1 Full Time Equivalent (FTE) staff required to serve minimum 25 households </t>
    </r>
  </si>
  <si>
    <t xml:space="preserve">from HHAP </t>
  </si>
  <si>
    <t xml:space="preserve">HHAP 3 &amp; 4 Funding </t>
  </si>
  <si>
    <t>HHAP 3 Operating Subsidies</t>
  </si>
  <si>
    <t xml:space="preserve">HHAP 3 Outreach &amp; Coordination </t>
  </si>
  <si>
    <t>HHAP 3 Youth Set-Aside</t>
  </si>
  <si>
    <t>HHAP 3 Prevention &amp; Diversion</t>
  </si>
  <si>
    <t>HHAP 3 Interim Sheltering</t>
  </si>
  <si>
    <t>HHAP 4 Rapid Rehousing / Rental Assistance</t>
  </si>
  <si>
    <t>HHAP 4 Youth-Set Aside</t>
  </si>
  <si>
    <r>
      <t xml:space="preserve">Administrative (up to 7%) </t>
    </r>
    <r>
      <rPr>
        <b/>
        <sz val="11"/>
        <color rgb="FFFF0000"/>
        <rFont val="Calibri"/>
        <family val="2"/>
      </rPr>
      <t>- City Only</t>
    </r>
  </si>
  <si>
    <r>
      <t xml:space="preserve">Strategic Homelessness Planning, Infrastructure Development, CES, and HMIS (up to 5%) </t>
    </r>
    <r>
      <rPr>
        <b/>
        <sz val="11"/>
        <color rgb="FFFF0000"/>
        <rFont val="Calibri"/>
        <family val="2"/>
      </rPr>
      <t>- City Only</t>
    </r>
  </si>
  <si>
    <t>1. HHAP offers two primary funding sources, HHAP 3 and HHAP 4. You have the option to apply for both funding sources if your project aligns with the eligibility criteria.</t>
  </si>
  <si>
    <t>2. For each distinct eligible use category, activity, or component that you intend to apply for, you must submit a separate Budget Proposal form. In other words, each category or component should have its dedicated Budget Proposal.</t>
  </si>
  <si>
    <t xml:space="preserve">General Instructions for Submiting a Budget Proposal for   </t>
  </si>
  <si>
    <t xml:space="preserve">HHAP </t>
  </si>
  <si>
    <t xml:space="preserve">TOTAL NON PERSONNEL = </t>
  </si>
  <si>
    <t xml:space="preserve">TOTAL PERSONNEL = </t>
  </si>
  <si>
    <t xml:space="preserve">% Requested
</t>
  </si>
  <si>
    <t xml:space="preserve">Total
</t>
  </si>
  <si>
    <t xml:space="preserve"> Number of Participants to be Served (Approx.)</t>
  </si>
  <si>
    <r>
      <t xml:space="preserve">Systems Support to Create Regional Partnerships </t>
    </r>
    <r>
      <rPr>
        <b/>
        <sz val="11"/>
        <color rgb="FFFF0000"/>
        <rFont val="Calibri"/>
        <family val="2"/>
      </rPr>
      <t>- City Only</t>
    </r>
  </si>
  <si>
    <t xml:space="preserve">                        Staff Primary Duties</t>
  </si>
  <si>
    <t>Period Covered:</t>
  </si>
  <si>
    <t>Submit Budget Attachment Alongside Application to HMIS@GlendaleCA.gov on Thursday, November 16, 2023 at 5PM</t>
  </si>
  <si>
    <r>
      <t xml:space="preserve">3. Eligible Use Categories: You are encouraged to consider the following eligible use categories for your budget proposal: 
   - Operating Subsidies
   - Outreach &amp; Coordination
   - Youth Set-Aside
   - Prevention &amp; Diversion
   - Interim Sheltering
   - Rapid-Rehousing/Rental Assistance
4. Itemize the cost estimates for estimates for personnel and approximate number of participants to be served and specific wraparound services to be provided
5. For Rapid Rehousing, itemize the cost estimates for security deposit and monthly rent based on
current Fair Market Rents at </t>
    </r>
    <r>
      <rPr>
        <b/>
        <u/>
        <sz val="11"/>
        <color theme="4" tint="-0.499984740745262"/>
        <rFont val="Lato"/>
        <family val="2"/>
      </rPr>
      <t>https://www.huduser.gov/portal/datasets/fmr</t>
    </r>
    <r>
      <rPr>
        <b/>
        <sz val="11"/>
        <color rgb="FFFF0000"/>
        <rFont val="Lato"/>
        <family val="2"/>
      </rPr>
      <t xml:space="preserve">
</t>
    </r>
    <r>
      <rPr>
        <sz val="11"/>
        <color theme="1"/>
        <rFont val="Lato"/>
        <family val="2"/>
      </rPr>
      <t xml:space="preserve">6. For Youth Set-Aside, itemize the approximate number of youth to be served and the specific
services to be provided
7. Personnel Costs: Clearly identify each position, whether existing or new, assigned to the HHAP-funded project. Describe their duties and activities related to the project and specify their pay rate. Indicate the percentage of time and the number of hours per week dedicated or charged to the HHAP-funded project for each position.
8. Please Note: </t>
    </r>
    <r>
      <rPr>
        <b/>
        <sz val="11"/>
        <color rgb="FFFF0000"/>
        <rFont val="Lato"/>
        <family val="2"/>
      </rPr>
      <t xml:space="preserve">1 Full Time Equivalent (FTE) staff required to serve minimum 25 households </t>
    </r>
    <r>
      <rPr>
        <sz val="11"/>
        <color theme="1"/>
        <rFont val="Lato"/>
        <family val="2"/>
      </rPr>
      <t xml:space="preserve">
Please ensure that your budget proposal aligns with the selected eligible use categories and is accurately completed.
By adhering to these instructions, you will help streamline the budget proposal submission process and facilitate a comprehensive review of your application.
If you have any questions or require further assistance, please do not hesitate to reach out.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</si>
</sst>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43" formatCode="_(* #,##0.00_);_(* \(#,##0.00\);_(* &quot;-&quot;??_);_(@_)"/>
  </numFmts>
  <fonts count="38">
    <font>
      <sz val="11"/>
      <color theme="1"/>
      <name val="Calibri"/>
      <family val="2"/>
      <scheme val="minor"/>
    </font>
    <font>
      <u/>
      <sz val="11"/>
      <color theme="10"/>
      <name val="Calibri"/>
      <family val="2"/>
      <scheme val="minor"/>
    </font>
    <font>
      <u/>
      <sz val="11"/>
      <color theme="11"/>
      <name val="Calibri"/>
      <family val="2"/>
      <scheme val="minor"/>
    </font>
    <font>
      <b/>
      <sz val="11"/>
      <color theme="1"/>
      <name val="Calibri"/>
      <family val="2"/>
      <scheme val="minor"/>
    </font>
    <font>
      <sz val="11"/>
      <color theme="1"/>
      <name val="Arial"/>
      <family val="2"/>
    </font>
    <font>
      <sz val="11"/>
      <color theme="1"/>
      <name val="Calibri"/>
      <family val="2"/>
      <scheme val="minor"/>
    </font>
    <font>
      <b/>
      <sz val="11"/>
      <color rgb="FFFF0000"/>
      <name val="Calibri"/>
      <family val="2"/>
      <scheme val="minor"/>
    </font>
    <font>
      <b/>
      <sz val="12"/>
      <name val="Calibri"/>
      <family val="2"/>
      <scheme val="minor"/>
    </font>
    <font>
      <sz val="12"/>
      <color theme="1"/>
      <name val="Calibri"/>
      <family val="2"/>
      <scheme val="minor"/>
    </font>
    <font>
      <b/>
      <sz val="12"/>
      <color theme="1"/>
      <name val="Calibri"/>
      <family val="2"/>
      <scheme val="minor"/>
    </font>
    <font>
      <sz val="12"/>
      <color rgb="FF000000"/>
      <name val="Calibri"/>
      <family val="2"/>
      <scheme val="minor"/>
    </font>
    <font>
      <sz val="18"/>
      <color theme="3"/>
      <name val="Cambria"/>
      <family val="2"/>
      <scheme val="major"/>
    </font>
    <font>
      <b/>
      <sz val="13"/>
      <color theme="3"/>
      <name val="Calibri"/>
      <family val="2"/>
      <scheme val="minor"/>
    </font>
    <font>
      <sz val="11"/>
      <color rgb="FF000000"/>
      <name val="Calibri"/>
      <family val="2"/>
    </font>
    <font>
      <sz val="11"/>
      <color rgb="FF000000"/>
      <name val="Arial"/>
      <family val="2"/>
    </font>
    <font>
      <sz val="11"/>
      <color rgb="FF000000"/>
      <name val="Calibri"/>
      <family val="2"/>
    </font>
    <font>
      <b/>
      <sz val="14"/>
      <color rgb="FF000000"/>
      <name val="Calibri"/>
      <family val="2"/>
    </font>
    <font>
      <b/>
      <sz val="16"/>
      <color rgb="FF000000"/>
      <name val="Calibri"/>
      <family val="2"/>
    </font>
    <font>
      <b/>
      <u/>
      <sz val="14"/>
      <name val="Calibri"/>
      <family val="2"/>
    </font>
    <font>
      <b/>
      <u/>
      <sz val="13"/>
      <name val="Calibri"/>
      <family val="2"/>
    </font>
    <font>
      <sz val="12"/>
      <name val="Calibri"/>
      <family val="2"/>
    </font>
    <font>
      <b/>
      <sz val="14"/>
      <name val="Calibri"/>
      <family val="2"/>
    </font>
    <font>
      <b/>
      <sz val="13"/>
      <name val="Calibri"/>
      <family val="2"/>
    </font>
    <font>
      <b/>
      <sz val="12"/>
      <color rgb="FF000000"/>
      <name val="Calibri"/>
      <family val="2"/>
    </font>
    <font>
      <b/>
      <sz val="11"/>
      <color rgb="FF000000"/>
      <name val="Calibri"/>
      <family val="2"/>
    </font>
    <font>
      <sz val="11"/>
      <name val="Calibri"/>
      <family val="2"/>
    </font>
    <font>
      <b/>
      <sz val="12"/>
      <name val="Calibri"/>
      <family val="2"/>
    </font>
    <font>
      <u/>
      <sz val="12"/>
      <color rgb="FF000000"/>
      <name val="Calibri"/>
      <family val="2"/>
      <scheme val="minor"/>
    </font>
    <font>
      <b/>
      <sz val="18"/>
      <color theme="3"/>
      <name val="Cambria"/>
      <family val="1"/>
      <scheme val="major"/>
    </font>
    <font>
      <b/>
      <sz val="13"/>
      <color rgb="FFFF0000"/>
      <name val="Calibri"/>
      <family val="2"/>
      <scheme val="minor"/>
    </font>
    <font>
      <b/>
      <sz val="11"/>
      <color rgb="FFFF0000"/>
      <name val="Calibri"/>
      <family val="2"/>
    </font>
    <font>
      <b/>
      <sz val="14"/>
      <color theme="1"/>
      <name val="Kadwa"/>
    </font>
    <font>
      <sz val="11"/>
      <color theme="1"/>
      <name val="Calibri"/>
      <family val="2"/>
    </font>
    <font>
      <sz val="11"/>
      <color theme="1"/>
      <name val="Lato"/>
      <family val="2"/>
    </font>
    <font>
      <b/>
      <sz val="11"/>
      <color theme="1"/>
      <name val="Lato"/>
      <family val="2"/>
    </font>
    <font>
      <b/>
      <sz val="11"/>
      <color rgb="FFFF0000"/>
      <name val="Lato"/>
      <family val="2"/>
    </font>
    <font>
      <b/>
      <u/>
      <sz val="11"/>
      <color theme="4" tint="-0.499984740745262"/>
      <name val="Lato"/>
      <family val="2"/>
    </font>
    <font>
      <b/>
      <u/>
      <sz val="11"/>
      <color rgb="FFFF0000"/>
      <name val="Calibri"/>
      <family val="2"/>
      <scheme val="minor"/>
    </font>
  </fonts>
  <fills count="16">
    <fill>
      <patternFill patternType="none"/>
    </fill>
    <fill>
      <patternFill patternType="gray125"/>
    </fill>
    <fill>
      <patternFill patternType="solid">
        <fgColor rgb="FFFFFFCC"/>
        <bgColor indexed="64"/>
      </patternFill>
    </fill>
    <fill>
      <patternFill patternType="solid">
        <fgColor rgb="FFDDEBF7"/>
        <bgColor rgb="FFCCCCCC"/>
      </patternFill>
    </fill>
    <fill>
      <patternFill patternType="solid">
        <fgColor rgb="FF2F75B5"/>
        <bgColor rgb="FFCCCCCC"/>
      </patternFill>
    </fill>
    <fill>
      <patternFill patternType="solid">
        <fgColor rgb="FFFFF2CC"/>
        <bgColor rgb="FF000000"/>
      </patternFill>
    </fill>
    <fill>
      <patternFill patternType="solid">
        <fgColor rgb="FFFFE699"/>
        <bgColor rgb="FF000000"/>
      </patternFill>
    </fill>
    <fill>
      <patternFill patternType="solid">
        <fgColor rgb="FFDDEBF7"/>
        <bgColor rgb="FF000000"/>
      </patternFill>
    </fill>
    <fill>
      <patternFill patternType="solid">
        <fgColor rgb="FF9BC2E6"/>
        <bgColor rgb="FF000000"/>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E699"/>
        <bgColor indexed="64"/>
      </patternFill>
    </fill>
    <fill>
      <patternFill patternType="solid">
        <fgColor theme="5" tint="0.79998168889431442"/>
        <bgColor indexed="64"/>
      </patternFill>
    </fill>
    <fill>
      <patternFill patternType="solid">
        <fgColor theme="0"/>
        <bgColor rgb="FFF3F3F3"/>
      </patternFill>
    </fill>
    <fill>
      <patternFill patternType="solid">
        <fgColor theme="3" tint="0.79998168889431442"/>
        <bgColor rgb="FF666666"/>
      </patternFill>
    </fill>
    <fill>
      <patternFill patternType="solid">
        <fgColor theme="2"/>
        <bgColor indexed="64"/>
      </patternFill>
    </fill>
  </fills>
  <borders count="26">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bottom style="thick">
        <color theme="4" tint="0.499984740745262"/>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right style="medium">
        <color rgb="FF000000"/>
      </right>
      <top/>
      <bottom/>
      <diagonal/>
    </border>
    <border>
      <left/>
      <right style="thin">
        <color auto="1"/>
      </right>
      <top style="thin">
        <color indexed="64"/>
      </top>
      <bottom style="double">
        <color indexed="64"/>
      </bottom>
      <diagonal/>
    </border>
    <border>
      <left style="thin">
        <color auto="1"/>
      </left>
      <right style="thin">
        <color auto="1"/>
      </right>
      <top style="thin">
        <color indexed="64"/>
      </top>
      <bottom style="double">
        <color indexed="64"/>
      </bottom>
      <diagonal/>
    </border>
    <border>
      <left/>
      <right style="thin">
        <color auto="1"/>
      </right>
      <top style="double">
        <color indexed="64"/>
      </top>
      <bottom style="double">
        <color indexed="64"/>
      </bottom>
      <diagonal/>
    </border>
    <border>
      <left style="thin">
        <color auto="1"/>
      </left>
      <right style="thin">
        <color auto="1"/>
      </right>
      <top style="double">
        <color indexed="64"/>
      </top>
      <bottom style="double">
        <color indexed="64"/>
      </bottom>
      <diagonal/>
    </border>
  </borders>
  <cellStyleXfs count="3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4" fillId="2" borderId="1" applyNumberFormat="0">
      <alignment horizontal="left" vertical="top" wrapText="1"/>
      <protection locked="0"/>
    </xf>
    <xf numFmtId="44" fontId="5" fillId="0" borderId="0" applyFont="0" applyFill="0" applyBorder="0" applyAlignment="0" applyProtection="0"/>
    <xf numFmtId="9" fontId="5" fillId="0" borderId="0" applyFont="0" applyFill="0" applyBorder="0" applyAlignment="0" applyProtection="0"/>
    <xf numFmtId="0" fontId="11" fillId="0" borderId="0" applyNumberFormat="0" applyFill="0" applyBorder="0" applyAlignment="0" applyProtection="0"/>
    <xf numFmtId="0" fontId="12" fillId="0" borderId="3" applyNumberFormat="0" applyFill="0" applyAlignment="0" applyProtection="0"/>
    <xf numFmtId="0" fontId="13" fillId="0" borderId="0"/>
    <xf numFmtId="43" fontId="15" fillId="0" borderId="0" applyFont="0" applyFill="0" applyBorder="0" applyAlignment="0" applyProtection="0"/>
    <xf numFmtId="0" fontId="1" fillId="0" borderId="0" applyNumberFormat="0" applyFill="0" applyBorder="0" applyAlignment="0" applyProtection="0"/>
  </cellStyleXfs>
  <cellXfs count="113">
    <xf numFmtId="0" fontId="0" fillId="0" borderId="0" xfId="0"/>
    <xf numFmtId="0" fontId="0" fillId="0" borderId="0" xfId="0" applyAlignment="1">
      <alignment vertical="top" wrapText="1"/>
    </xf>
    <xf numFmtId="0" fontId="0" fillId="0" borderId="0" xfId="0" applyAlignment="1">
      <alignment vertical="top"/>
    </xf>
    <xf numFmtId="0" fontId="7" fillId="0" borderId="0" xfId="0" applyFont="1" applyAlignment="1">
      <alignment horizontal="right"/>
    </xf>
    <xf numFmtId="0" fontId="8" fillId="0" borderId="0" xfId="0" applyFont="1"/>
    <xf numFmtId="0" fontId="8" fillId="0" borderId="1" xfId="0" applyFont="1" applyBorder="1"/>
    <xf numFmtId="6" fontId="8" fillId="0" borderId="1" xfId="0" applyNumberFormat="1" applyFont="1" applyBorder="1"/>
    <xf numFmtId="9" fontId="8" fillId="0" borderId="1" xfId="0" applyNumberFormat="1" applyFont="1" applyBorder="1"/>
    <xf numFmtId="0" fontId="8" fillId="0" borderId="1" xfId="0" applyFont="1" applyBorder="1" applyAlignment="1">
      <alignment horizontal="left"/>
    </xf>
    <xf numFmtId="0" fontId="9" fillId="0" borderId="1" xfId="0" applyFont="1" applyBorder="1" applyAlignment="1">
      <alignment horizontal="left"/>
    </xf>
    <xf numFmtId="0" fontId="9" fillId="0" borderId="1" xfId="0" applyFont="1" applyBorder="1"/>
    <xf numFmtId="0" fontId="9" fillId="0" borderId="0" xfId="0" applyFont="1"/>
    <xf numFmtId="0" fontId="7" fillId="0" borderId="1" xfId="0" applyFont="1" applyBorder="1"/>
    <xf numFmtId="0" fontId="9" fillId="0" borderId="0" xfId="0" applyFont="1" applyAlignment="1">
      <alignment horizontal="right"/>
    </xf>
    <xf numFmtId="0" fontId="8" fillId="0" borderId="2" xfId="0" applyFont="1" applyBorder="1"/>
    <xf numFmtId="0" fontId="10" fillId="0" borderId="0" xfId="0" applyFont="1" applyAlignment="1">
      <alignment horizontal="left" vertical="center" indent="13"/>
    </xf>
    <xf numFmtId="0" fontId="10" fillId="0" borderId="0" xfId="0" applyFont="1" applyAlignment="1">
      <alignment horizontal="left" vertical="center" indent="5"/>
    </xf>
    <xf numFmtId="0" fontId="13" fillId="0" borderId="0" xfId="36"/>
    <xf numFmtId="2" fontId="14" fillId="0" borderId="0" xfId="36" applyNumberFormat="1" applyFont="1" applyAlignment="1">
      <alignment horizontal="right" vertical="center" wrapText="1"/>
    </xf>
    <xf numFmtId="43" fontId="0" fillId="0" borderId="0" xfId="37" applyFont="1"/>
    <xf numFmtId="0" fontId="16" fillId="0" borderId="0" xfId="36" applyFont="1" applyAlignment="1">
      <alignment vertical="center"/>
    </xf>
    <xf numFmtId="0" fontId="18" fillId="0" borderId="0" xfId="36" applyFont="1" applyAlignment="1">
      <alignment vertical="center" wrapText="1"/>
    </xf>
    <xf numFmtId="0" fontId="19" fillId="0" borderId="0" xfId="36" applyFont="1" applyAlignment="1">
      <alignment vertical="top" wrapText="1"/>
    </xf>
    <xf numFmtId="3" fontId="20" fillId="0" borderId="0" xfId="36" applyNumberFormat="1" applyFont="1" applyAlignment="1">
      <alignment horizontal="center" vertical="top" wrapText="1"/>
    </xf>
    <xf numFmtId="0" fontId="13" fillId="0" borderId="0" xfId="36" applyAlignment="1">
      <alignment vertical="center"/>
    </xf>
    <xf numFmtId="0" fontId="20" fillId="0" borderId="0" xfId="36" applyFont="1" applyAlignment="1">
      <alignment vertical="top" wrapText="1"/>
    </xf>
    <xf numFmtId="0" fontId="25" fillId="0" borderId="0" xfId="36" applyFont="1" applyAlignment="1">
      <alignment horizontal="left" vertical="center"/>
    </xf>
    <xf numFmtId="0" fontId="25" fillId="0" borderId="0" xfId="36" applyFont="1" applyAlignment="1">
      <alignment horizontal="left"/>
    </xf>
    <xf numFmtId="0" fontId="20" fillId="0" borderId="0" xfId="0" applyFont="1" applyAlignment="1">
      <alignment vertical="center" wrapText="1"/>
    </xf>
    <xf numFmtId="0" fontId="20" fillId="0" borderId="0" xfId="0" applyFont="1" applyAlignment="1">
      <alignment horizontal="left" vertical="center" wrapText="1"/>
    </xf>
    <xf numFmtId="0" fontId="23" fillId="0" borderId="0" xfId="0" applyFont="1" applyAlignment="1">
      <alignment horizontal="center" vertical="center"/>
    </xf>
    <xf numFmtId="0" fontId="15" fillId="0" borderId="0" xfId="0" applyFont="1" applyAlignment="1">
      <alignment horizontal="center" vertical="center" wrapText="1"/>
    </xf>
    <xf numFmtId="0" fontId="20" fillId="0" borderId="0" xfId="0" applyFont="1" applyAlignment="1">
      <alignment horizontal="center" vertical="center" wrapText="1"/>
    </xf>
    <xf numFmtId="0" fontId="15" fillId="0" borderId="0" xfId="0" applyFont="1" applyAlignment="1">
      <alignment horizontal="center" vertical="center"/>
    </xf>
    <xf numFmtId="0" fontId="23" fillId="0" borderId="5" xfId="0" applyFont="1" applyBorder="1" applyAlignment="1">
      <alignment horizontal="center" vertical="center"/>
    </xf>
    <xf numFmtId="0" fontId="23" fillId="0" borderId="6" xfId="0" applyFont="1" applyBorder="1" applyAlignment="1">
      <alignment horizontal="center" vertical="center"/>
    </xf>
    <xf numFmtId="44" fontId="26" fillId="0" borderId="0" xfId="0" applyNumberFormat="1" applyFont="1" applyAlignment="1">
      <alignment vertical="center" wrapText="1"/>
    </xf>
    <xf numFmtId="0" fontId="22" fillId="4" borderId="0" xfId="0" applyFont="1" applyFill="1" applyAlignment="1">
      <alignment vertical="top" wrapText="1"/>
    </xf>
    <xf numFmtId="44" fontId="13" fillId="0" borderId="7" xfId="0" applyNumberFormat="1" applyFont="1" applyBorder="1" applyAlignment="1">
      <alignment horizontal="right" vertical="center"/>
    </xf>
    <xf numFmtId="44" fontId="13" fillId="5" borderId="7" xfId="0" applyNumberFormat="1" applyFont="1" applyFill="1" applyBorder="1" applyAlignment="1">
      <alignment horizontal="right" vertical="center"/>
    </xf>
    <xf numFmtId="44" fontId="13" fillId="0" borderId="0" xfId="0" applyNumberFormat="1" applyFont="1" applyAlignment="1">
      <alignment horizontal="right" vertical="center"/>
    </xf>
    <xf numFmtId="44" fontId="24" fillId="6" borderId="8" xfId="0" applyNumberFormat="1" applyFont="1" applyFill="1" applyBorder="1" applyAlignment="1">
      <alignment horizontal="right" vertical="center"/>
    </xf>
    <xf numFmtId="44" fontId="24" fillId="6" borderId="6" xfId="0" applyNumberFormat="1" applyFont="1" applyFill="1" applyBorder="1" applyAlignment="1">
      <alignment horizontal="right" vertical="center"/>
    </xf>
    <xf numFmtId="44" fontId="24" fillId="6" borderId="9" xfId="0" applyNumberFormat="1" applyFont="1" applyFill="1" applyBorder="1" applyAlignment="1">
      <alignment horizontal="right" vertical="center"/>
    </xf>
    <xf numFmtId="44" fontId="24" fillId="6" borderId="13" xfId="0" applyNumberFormat="1" applyFont="1" applyFill="1" applyBorder="1" applyAlignment="1">
      <alignment horizontal="right" vertical="center"/>
    </xf>
    <xf numFmtId="44" fontId="24" fillId="6" borderId="0" xfId="0" applyNumberFormat="1" applyFont="1" applyFill="1" applyAlignment="1">
      <alignment horizontal="right" vertical="center"/>
    </xf>
    <xf numFmtId="44" fontId="24" fillId="6" borderId="7" xfId="0" applyNumberFormat="1" applyFont="1" applyFill="1" applyBorder="1" applyAlignment="1">
      <alignment horizontal="right" vertical="center"/>
    </xf>
    <xf numFmtId="0" fontId="13" fillId="0" borderId="0" xfId="0" applyFont="1" applyAlignment="1">
      <alignment vertical="center"/>
    </xf>
    <xf numFmtId="0" fontId="13" fillId="0" borderId="0" xfId="0" applyFont="1"/>
    <xf numFmtId="44" fontId="23" fillId="6" borderId="7" xfId="0" applyNumberFormat="1" applyFont="1" applyFill="1" applyBorder="1" applyAlignment="1">
      <alignment horizontal="center" vertical="center"/>
    </xf>
    <xf numFmtId="44" fontId="23" fillId="6" borderId="7" xfId="0" applyNumberFormat="1" applyFont="1" applyFill="1" applyBorder="1" applyAlignment="1">
      <alignment horizontal="right" vertical="center"/>
    </xf>
    <xf numFmtId="6" fontId="13" fillId="0" borderId="7" xfId="0" applyNumberFormat="1" applyFont="1" applyBorder="1" applyAlignment="1">
      <alignment horizontal="right" vertical="center"/>
    </xf>
    <xf numFmtId="44" fontId="13" fillId="7" borderId="7" xfId="0" applyNumberFormat="1" applyFont="1" applyFill="1" applyBorder="1" applyAlignment="1">
      <alignment horizontal="right" vertical="center"/>
    </xf>
    <xf numFmtId="44" fontId="24" fillId="8" borderId="7" xfId="0" applyNumberFormat="1" applyFont="1" applyFill="1" applyBorder="1" applyAlignment="1">
      <alignment horizontal="right" vertical="center"/>
    </xf>
    <xf numFmtId="0" fontId="12" fillId="9" borderId="3" xfId="35" applyFill="1"/>
    <xf numFmtId="0" fontId="12" fillId="9" borderId="3" xfId="35" applyFill="1" applyAlignment="1">
      <alignment horizontal="center"/>
    </xf>
    <xf numFmtId="0" fontId="12" fillId="10" borderId="3" xfId="35" applyFill="1"/>
    <xf numFmtId="0" fontId="12" fillId="10" borderId="3" xfId="35" applyFill="1" applyAlignment="1">
      <alignment horizontal="center"/>
    </xf>
    <xf numFmtId="0" fontId="12" fillId="10" borderId="3" xfId="35" applyFill="1" applyAlignment="1">
      <alignment horizontal="center" wrapText="1"/>
    </xf>
    <xf numFmtId="0" fontId="12" fillId="10" borderId="3" xfId="35" applyFill="1" applyAlignment="1">
      <alignment wrapText="1"/>
    </xf>
    <xf numFmtId="44" fontId="9" fillId="11" borderId="1" xfId="32" applyFont="1" applyFill="1" applyBorder="1"/>
    <xf numFmtId="6" fontId="9" fillId="11" borderId="1" xfId="0" applyNumberFormat="1" applyFont="1" applyFill="1" applyBorder="1"/>
    <xf numFmtId="44" fontId="9" fillId="11" borderId="1" xfId="32" applyFont="1" applyFill="1" applyBorder="1" applyAlignment="1">
      <alignment horizontal="right"/>
    </xf>
    <xf numFmtId="9" fontId="9" fillId="11" borderId="1" xfId="0" applyNumberFormat="1" applyFont="1" applyFill="1" applyBorder="1"/>
    <xf numFmtId="0" fontId="9" fillId="11" borderId="1" xfId="0" applyFont="1" applyFill="1" applyBorder="1"/>
    <xf numFmtId="0" fontId="3" fillId="11" borderId="19" xfId="0" applyFont="1" applyFill="1" applyBorder="1" applyAlignment="1">
      <alignment vertical="top" wrapText="1"/>
    </xf>
    <xf numFmtId="0" fontId="3" fillId="11" borderId="20" xfId="0" applyFont="1" applyFill="1" applyBorder="1" applyAlignment="1">
      <alignment vertical="top"/>
    </xf>
    <xf numFmtId="9" fontId="9" fillId="11" borderId="1" xfId="33" applyFont="1" applyFill="1" applyBorder="1"/>
    <xf numFmtId="0" fontId="28" fillId="10" borderId="3" xfId="34" applyFont="1" applyFill="1" applyBorder="1" applyAlignment="1">
      <alignment wrapText="1"/>
    </xf>
    <xf numFmtId="0" fontId="0" fillId="12" borderId="0" xfId="0" applyFill="1"/>
    <xf numFmtId="0" fontId="32" fillId="13" borderId="21" xfId="0" applyFont="1" applyFill="1" applyBorder="1"/>
    <xf numFmtId="0" fontId="33" fillId="13" borderId="21" xfId="0" applyFont="1" applyFill="1" applyBorder="1" applyAlignment="1">
      <alignment wrapText="1"/>
    </xf>
    <xf numFmtId="0" fontId="4" fillId="13" borderId="21" xfId="0" applyFont="1" applyFill="1" applyBorder="1" applyAlignment="1">
      <alignment wrapText="1"/>
    </xf>
    <xf numFmtId="0" fontId="34" fillId="13" borderId="21" xfId="0" applyFont="1" applyFill="1" applyBorder="1" applyAlignment="1">
      <alignment wrapText="1"/>
    </xf>
    <xf numFmtId="0" fontId="31" fillId="13" borderId="21" xfId="0" applyFont="1" applyFill="1" applyBorder="1" applyAlignment="1">
      <alignment horizontal="center" vertical="top" wrapText="1"/>
    </xf>
    <xf numFmtId="0" fontId="32" fillId="14" borderId="21" xfId="0" applyFont="1" applyFill="1" applyBorder="1"/>
    <xf numFmtId="0" fontId="35" fillId="13" borderId="21" xfId="0" applyFont="1" applyFill="1" applyBorder="1" applyAlignment="1">
      <alignment wrapText="1"/>
    </xf>
    <xf numFmtId="0" fontId="8" fillId="0" borderId="2" xfId="0" applyFont="1" applyBorder="1" applyAlignment="1">
      <alignment wrapText="1"/>
    </xf>
    <xf numFmtId="0" fontId="8" fillId="0" borderId="0" xfId="0" applyFont="1" applyAlignment="1">
      <alignment wrapText="1"/>
    </xf>
    <xf numFmtId="0" fontId="8" fillId="0" borderId="1" xfId="0" applyFont="1" applyBorder="1" applyAlignment="1">
      <alignment wrapText="1"/>
    </xf>
    <xf numFmtId="0" fontId="9" fillId="0" borderId="1" xfId="0" applyFont="1" applyBorder="1" applyAlignment="1">
      <alignment wrapText="1"/>
    </xf>
    <xf numFmtId="0" fontId="12" fillId="9" borderId="3" xfId="35" applyFill="1" applyAlignment="1">
      <alignment wrapText="1"/>
    </xf>
    <xf numFmtId="0" fontId="12" fillId="15" borderId="3" xfId="35" applyFill="1" applyAlignment="1">
      <alignment wrapText="1"/>
    </xf>
    <xf numFmtId="0" fontId="12" fillId="15" borderId="3" xfId="35" applyFill="1" applyAlignment="1">
      <alignment horizontal="center"/>
    </xf>
    <xf numFmtId="0" fontId="12" fillId="10" borderId="3" xfId="35" applyFill="1" applyAlignment="1">
      <alignment vertical="center" wrapText="1"/>
    </xf>
    <xf numFmtId="0" fontId="1" fillId="0" borderId="0" xfId="38"/>
    <xf numFmtId="44" fontId="24" fillId="6" borderId="14" xfId="0" applyNumberFormat="1" applyFont="1" applyFill="1" applyBorder="1" applyAlignment="1">
      <alignment horizontal="right" vertical="center"/>
    </xf>
    <xf numFmtId="44" fontId="24" fillId="6" borderId="18" xfId="0" applyNumberFormat="1" applyFont="1" applyFill="1" applyBorder="1" applyAlignment="1">
      <alignment horizontal="right" vertical="center"/>
    </xf>
    <xf numFmtId="0" fontId="25" fillId="0" borderId="5" xfId="0" applyFont="1" applyBorder="1" applyAlignment="1">
      <alignment horizontal="center" vertical="center" wrapText="1"/>
    </xf>
    <xf numFmtId="0" fontId="25" fillId="0" borderId="6" xfId="0" applyFont="1" applyBorder="1" applyAlignment="1">
      <alignment horizontal="center" vertical="center" wrapText="1"/>
    </xf>
    <xf numFmtId="0" fontId="17" fillId="0" borderId="0" xfId="0" applyFont="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3"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44" fontId="13" fillId="0" borderId="12" xfId="0" applyNumberFormat="1" applyFont="1" applyBorder="1" applyAlignment="1">
      <alignment horizontal="right" vertical="center"/>
    </xf>
    <xf numFmtId="44" fontId="13" fillId="0" borderId="17" xfId="0" applyNumberFormat="1" applyFont="1" applyBorder="1" applyAlignment="1">
      <alignment horizontal="right" vertical="center"/>
    </xf>
    <xf numFmtId="44" fontId="13" fillId="5" borderId="12" xfId="0" applyNumberFormat="1" applyFont="1" applyFill="1" applyBorder="1" applyAlignment="1">
      <alignment horizontal="right" vertical="center"/>
    </xf>
    <xf numFmtId="44" fontId="13" fillId="5" borderId="17" xfId="0" applyNumberFormat="1" applyFont="1" applyFill="1" applyBorder="1" applyAlignment="1">
      <alignment horizontal="right" vertical="center"/>
    </xf>
    <xf numFmtId="0" fontId="17" fillId="0" borderId="0" xfId="36" applyFont="1" applyAlignment="1">
      <alignment horizontal="center" vertical="center" wrapText="1"/>
    </xf>
    <xf numFmtId="0" fontId="21" fillId="3" borderId="0" xfId="0" applyFont="1" applyFill="1" applyAlignment="1">
      <alignment vertical="top"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23" fillId="0" borderId="4" xfId="0" applyFont="1" applyBorder="1" applyAlignment="1">
      <alignment horizontal="center" vertical="center"/>
    </xf>
    <xf numFmtId="0" fontId="13" fillId="0" borderId="5" xfId="0" applyFont="1" applyBorder="1" applyAlignment="1">
      <alignment horizontal="center" vertical="center" wrapText="1"/>
    </xf>
    <xf numFmtId="0" fontId="8" fillId="0" borderId="2" xfId="0" applyFont="1" applyBorder="1" applyAlignment="1">
      <alignment horizontal="center" wrapText="1"/>
    </xf>
    <xf numFmtId="0" fontId="37" fillId="0" borderId="22" xfId="0" applyFont="1" applyBorder="1" applyAlignment="1">
      <alignment vertical="top" wrapText="1"/>
    </xf>
    <xf numFmtId="0" fontId="37" fillId="0" borderId="24" xfId="0" applyFont="1" applyBorder="1" applyAlignment="1">
      <alignment vertical="top" wrapText="1"/>
    </xf>
    <xf numFmtId="0" fontId="6" fillId="0" borderId="24" xfId="0" applyFont="1" applyBorder="1" applyAlignment="1">
      <alignment vertical="top" wrapText="1"/>
    </xf>
    <xf numFmtId="0" fontId="10" fillId="0" borderId="23" xfId="0" applyFont="1" applyBorder="1" applyAlignment="1">
      <alignment vertical="top" wrapText="1"/>
    </xf>
    <xf numFmtId="0" fontId="10" fillId="0" borderId="25" xfId="0" applyFont="1" applyBorder="1" applyAlignment="1">
      <alignment vertical="top" wrapText="1"/>
    </xf>
  </cellXfs>
  <cellStyles count="39">
    <cellStyle name="01 TEXT 2" xfId="31" xr:uid="{00000000-0005-0000-0000-000000000000}"/>
    <cellStyle name="Comma 2" xfId="37" xr:uid="{21E6C2C2-E375-4586-9538-DCF65A4A58C9}"/>
    <cellStyle name="Currency" xfId="32"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Heading 2" xfId="35" builtinId="17"/>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8" builtinId="8"/>
    <cellStyle name="Normal" xfId="0" builtinId="0"/>
    <cellStyle name="Normal 2" xfId="36" xr:uid="{A211D4C7-0615-4A46-A95E-1B8BFB5D6828}"/>
    <cellStyle name="Percent" xfId="33" builtinId="5"/>
    <cellStyle name="Title" xfId="34" builtinId="15"/>
  </cellStyles>
  <dxfs count="4">
    <dxf>
      <font>
        <b val="0"/>
        <i val="0"/>
        <strike val="0"/>
        <condense val="0"/>
        <extend val="0"/>
        <outline val="0"/>
        <shadow val="0"/>
        <u val="none"/>
        <vertAlign val="baseline"/>
        <sz val="12"/>
        <color rgb="FF000000"/>
        <name val="Calibri"/>
        <family val="2"/>
        <scheme val="minor"/>
      </font>
      <alignment horizontal="general" vertical="top" textRotation="0" wrapText="1" indent="0" justifyLastLine="0" shrinkToFit="0" readingOrder="0"/>
      <border diagonalUp="0" diagonalDown="0">
        <left style="thin">
          <color auto="1"/>
        </left>
        <right style="thin">
          <color indexed="64"/>
        </right>
        <top style="double">
          <color indexed="64"/>
        </top>
        <bottom style="double">
          <color indexed="64"/>
        </bottom>
        <vertical/>
        <horizontal style="double">
          <color indexed="64"/>
        </horizontal>
      </border>
    </dxf>
    <dxf>
      <font>
        <b/>
        <i val="0"/>
        <strike val="0"/>
        <condense val="0"/>
        <extend val="0"/>
        <outline val="0"/>
        <shadow val="0"/>
        <u val="none"/>
        <vertAlign val="baseline"/>
        <sz val="11"/>
        <color rgb="FFFF0000"/>
        <name val="Calibri"/>
        <family val="2"/>
        <scheme val="minor"/>
      </font>
      <alignment horizontal="general" vertical="top" textRotation="0" wrapText="1" indent="0" justifyLastLine="0" shrinkToFit="0" readingOrder="0"/>
      <border diagonalUp="0" diagonalDown="0">
        <left/>
        <right style="thin">
          <color auto="1"/>
        </right>
        <top style="thin">
          <color auto="1"/>
        </top>
        <bottom style="thin">
          <color auto="1"/>
        </bottom>
        <vertical/>
        <horizontal/>
      </border>
    </dxf>
    <dxf>
      <border outline="0">
        <left style="thin">
          <color auto="1"/>
        </left>
        <top style="thin">
          <color auto="1"/>
        </top>
      </border>
    </dxf>
    <dxf>
      <border outline="0">
        <bottom style="thin">
          <color auto="1"/>
        </bottom>
      </border>
    </dxf>
  </dxfs>
  <tableStyles count="0" defaultTableStyle="TableStyleMedium9" defaultPivotStyle="PivotStyleLight16"/>
  <colors>
    <mruColors>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7077075</xdr:colOff>
      <xdr:row>0</xdr:row>
      <xdr:rowOff>45931</xdr:rowOff>
    </xdr:from>
    <xdr:ext cx="942975" cy="887036"/>
    <xdr:pic>
      <xdr:nvPicPr>
        <xdr:cNvPr id="5" name="Picture 4">
          <a:extLst>
            <a:ext uri="{FF2B5EF4-FFF2-40B4-BE49-F238E27FC236}">
              <a16:creationId xmlns:a16="http://schemas.microsoft.com/office/drawing/2014/main" id="{31C2EA76-81F8-47C4-B903-568DDDF74DCF}"/>
            </a:ext>
          </a:extLst>
        </xdr:cNvPr>
        <xdr:cNvPicPr>
          <a:picLocks noChangeAspect="1"/>
        </xdr:cNvPicPr>
      </xdr:nvPicPr>
      <xdr:blipFill>
        <a:blip xmlns:r="http://schemas.openxmlformats.org/officeDocument/2006/relationships" r:embed="rId1"/>
        <a:stretch>
          <a:fillRect/>
        </a:stretch>
      </xdr:blipFill>
      <xdr:spPr>
        <a:xfrm>
          <a:off x="7077075" y="45931"/>
          <a:ext cx="942975" cy="88703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371475</xdr:colOff>
      <xdr:row>0</xdr:row>
      <xdr:rowOff>28575</xdr:rowOff>
    </xdr:from>
    <xdr:to>
      <xdr:col>1</xdr:col>
      <xdr:colOff>1495425</xdr:colOff>
      <xdr:row>4</xdr:row>
      <xdr:rowOff>171450</xdr:rowOff>
    </xdr:to>
    <xdr:pic>
      <xdr:nvPicPr>
        <xdr:cNvPr id="2" name="Picture 1">
          <a:extLst>
            <a:ext uri="{FF2B5EF4-FFF2-40B4-BE49-F238E27FC236}">
              <a16:creationId xmlns:a16="http://schemas.microsoft.com/office/drawing/2014/main" id="{818D0C2C-899A-4DB2-91BC-2BB8848D5CD0}"/>
            </a:ext>
          </a:extLst>
        </xdr:cNvPr>
        <xdr:cNvPicPr>
          <a:picLocks noChangeAspect="1"/>
        </xdr:cNvPicPr>
      </xdr:nvPicPr>
      <xdr:blipFill>
        <a:blip xmlns:r="http://schemas.openxmlformats.org/officeDocument/2006/relationships" r:embed="rId1"/>
        <a:stretch>
          <a:fillRect/>
        </a:stretch>
      </xdr:blipFill>
      <xdr:spPr>
        <a:xfrm>
          <a:off x="695325" y="28575"/>
          <a:ext cx="1123950" cy="1057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457200</xdr:colOff>
      <xdr:row>0</xdr:row>
      <xdr:rowOff>38100</xdr:rowOff>
    </xdr:from>
    <xdr:ext cx="942975" cy="887036"/>
    <xdr:pic>
      <xdr:nvPicPr>
        <xdr:cNvPr id="2" name="Picture 1">
          <a:extLst>
            <a:ext uri="{FF2B5EF4-FFF2-40B4-BE49-F238E27FC236}">
              <a16:creationId xmlns:a16="http://schemas.microsoft.com/office/drawing/2014/main" id="{BFC127D3-D8BE-4132-9846-2C0461325ECA}"/>
            </a:ext>
          </a:extLst>
        </xdr:cNvPr>
        <xdr:cNvPicPr>
          <a:picLocks noChangeAspect="1"/>
        </xdr:cNvPicPr>
      </xdr:nvPicPr>
      <xdr:blipFill>
        <a:blip xmlns:r="http://schemas.openxmlformats.org/officeDocument/2006/relationships" r:embed="rId1"/>
        <a:stretch>
          <a:fillRect/>
        </a:stretch>
      </xdr:blipFill>
      <xdr:spPr>
        <a:xfrm>
          <a:off x="457200" y="38100"/>
          <a:ext cx="942975" cy="887036"/>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F14BF2-C5FB-4036-B211-C4D14061C1D4}" name="Table1" displayName="Table1" ref="A1:B8" totalsRowShown="0" headerRowBorderDxfId="3" tableBorderDxfId="2">
  <autoFilter ref="A1:B8" xr:uid="{69F14BF2-C5FB-4036-B211-C4D14061C1D4}"/>
  <tableColumns count="2">
    <tableColumn id="1" xr3:uid="{8A697FD6-DD46-4696-A206-0EF3A8109E98}" name="HHAP Eligible Activities" dataDxfId="1"/>
    <tableColumn id="2" xr3:uid="{78A7D786-30C5-46A1-B51D-AAC9A8CDA3D2}" name="Summary of Activities to be Locally Prioritized for Funding"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2F6EC-17A1-4711-A181-C64D72426931}">
  <sheetPr>
    <tabColor theme="9" tint="0.79998168889431442"/>
  </sheetPr>
  <dimension ref="A1:E12"/>
  <sheetViews>
    <sheetView showGridLines="0" topLeftCell="A8" zoomScale="130" zoomScaleNormal="130" workbookViewId="0">
      <selection activeCell="E8" sqref="E8"/>
    </sheetView>
  </sheetViews>
  <sheetFormatPr defaultRowHeight="15"/>
  <cols>
    <col min="1" max="1" width="126" customWidth="1"/>
  </cols>
  <sheetData>
    <row r="1" spans="1:5" ht="18">
      <c r="A1" s="74" t="s">
        <v>80</v>
      </c>
    </row>
    <row r="2" spans="1:5" ht="18">
      <c r="A2" s="74" t="s">
        <v>81</v>
      </c>
    </row>
    <row r="3" spans="1:5" ht="40.5" customHeight="1">
      <c r="A3" s="70"/>
    </row>
    <row r="4" spans="1:5" ht="36">
      <c r="A4" s="71" t="s">
        <v>78</v>
      </c>
    </row>
    <row r="5" spans="1:5" ht="18">
      <c r="A5" s="71"/>
    </row>
    <row r="6" spans="1:5" ht="36">
      <c r="A6" s="71" t="s">
        <v>79</v>
      </c>
    </row>
    <row r="7" spans="1:5">
      <c r="A7" s="72"/>
    </row>
    <row r="8" spans="1:5" ht="409.5">
      <c r="A8" s="71" t="s">
        <v>91</v>
      </c>
      <c r="E8" s="85"/>
    </row>
    <row r="9" spans="1:5" ht="18">
      <c r="A9" s="71"/>
    </row>
    <row r="10" spans="1:5" ht="18">
      <c r="A10" s="76" t="s">
        <v>90</v>
      </c>
    </row>
    <row r="11" spans="1:5" ht="18">
      <c r="A11" s="73"/>
    </row>
    <row r="12" spans="1:5">
      <c r="A12" s="75"/>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pageSetUpPr fitToPage="1"/>
  </sheetPr>
  <dimension ref="A1:B51"/>
  <sheetViews>
    <sheetView showGridLines="0" topLeftCell="A3" zoomScaleNormal="100" workbookViewId="0">
      <selection activeCell="E3" sqref="E3"/>
    </sheetView>
  </sheetViews>
  <sheetFormatPr defaultRowHeight="15"/>
  <cols>
    <col min="1" max="1" width="61.42578125" style="2" customWidth="1"/>
    <col min="2" max="2" width="86.7109375" style="2" customWidth="1"/>
    <col min="3" max="16384" width="9.140625" style="2"/>
  </cols>
  <sheetData>
    <row r="1" spans="1:2" ht="36" customHeight="1">
      <c r="A1" s="65" t="s">
        <v>33</v>
      </c>
      <c r="B1" s="66" t="s">
        <v>21</v>
      </c>
    </row>
    <row r="2" spans="1:2" ht="88.5" customHeight="1" thickBot="1">
      <c r="A2" s="108" t="s">
        <v>49</v>
      </c>
      <c r="B2" s="111" t="s">
        <v>60</v>
      </c>
    </row>
    <row r="3" spans="1:2" ht="192.75" customHeight="1" thickTop="1" thickBot="1">
      <c r="A3" s="109" t="s">
        <v>34</v>
      </c>
      <c r="B3" s="112" t="s">
        <v>63</v>
      </c>
    </row>
    <row r="4" spans="1:2" ht="201.75" customHeight="1" thickTop="1" thickBot="1">
      <c r="A4" s="109" t="s">
        <v>64</v>
      </c>
      <c r="B4" s="112" t="s">
        <v>65</v>
      </c>
    </row>
    <row r="5" spans="1:2" ht="63.75" customHeight="1" thickTop="1" thickBot="1">
      <c r="A5" s="110" t="s">
        <v>47</v>
      </c>
      <c r="B5" s="112" t="s">
        <v>59</v>
      </c>
    </row>
    <row r="6" spans="1:2" ht="116.25" customHeight="1" thickTop="1" thickBot="1">
      <c r="A6" s="110" t="s">
        <v>35</v>
      </c>
      <c r="B6" s="112" t="s">
        <v>36</v>
      </c>
    </row>
    <row r="7" spans="1:2" ht="61.5" customHeight="1" thickTop="1" thickBot="1">
      <c r="A7" s="110" t="s">
        <v>48</v>
      </c>
      <c r="B7" s="112" t="s">
        <v>61</v>
      </c>
    </row>
    <row r="8" spans="1:2" ht="178.5" customHeight="1" thickTop="1" thickBot="1">
      <c r="A8" s="110" t="s">
        <v>37</v>
      </c>
      <c r="B8" s="112" t="s">
        <v>62</v>
      </c>
    </row>
    <row r="9" spans="1:2" ht="16.5" thickTop="1">
      <c r="A9" s="1"/>
      <c r="B9" s="16"/>
    </row>
    <row r="10" spans="1:2" ht="15.75">
      <c r="A10" s="1"/>
      <c r="B10" s="15"/>
    </row>
    <row r="11" spans="1:2" ht="15.75">
      <c r="A11" s="1"/>
      <c r="B11" s="15"/>
    </row>
    <row r="12" spans="1:2" ht="15.75">
      <c r="A12" s="1"/>
      <c r="B12" s="15"/>
    </row>
    <row r="13" spans="1:2" ht="15.75">
      <c r="A13" s="1"/>
      <c r="B13" s="15"/>
    </row>
    <row r="14" spans="1:2" ht="15.75">
      <c r="A14" s="1"/>
      <c r="B14" s="15"/>
    </row>
    <row r="15" spans="1:2">
      <c r="A15" s="1"/>
    </row>
    <row r="16" spans="1:2">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sheetData>
  <pageMargins left="0.25" right="0.25" top="0.75" bottom="0.75" header="0.3" footer="0.3"/>
  <pageSetup scale="75" orientation="landscape" r:id="rId1"/>
  <headerFooter>
    <oddHeader xml:space="preserve">&amp;L&amp;"-,Bold"&amp;14HHAP BUDGET TEMPLATE&amp;R </oddHeader>
    <oddFooter>&amp;L &amp;F&amp;C&amp;P of &amp;N&amp;R&amp;D</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0FA3C-F133-479E-ADA6-813BCC76C397}">
  <sheetPr>
    <tabColor theme="5" tint="0.79998168889431442"/>
    <pageSetUpPr fitToPage="1"/>
  </sheetPr>
  <dimension ref="B1:S92"/>
  <sheetViews>
    <sheetView showGridLines="0" tabSelected="1" topLeftCell="B1" zoomScaleNormal="100" zoomScaleSheetLayoutView="70" workbookViewId="0">
      <selection activeCell="E31" sqref="E31"/>
    </sheetView>
  </sheetViews>
  <sheetFormatPr defaultColWidth="14.42578125" defaultRowHeight="15" customHeight="1"/>
  <cols>
    <col min="1" max="1" width="4.85546875" style="17" customWidth="1"/>
    <col min="2" max="2" width="26" style="17" customWidth="1"/>
    <col min="3" max="3" width="37.85546875" style="17" customWidth="1"/>
    <col min="4" max="4" width="5.7109375" style="17" customWidth="1"/>
    <col min="5" max="5" width="19.140625" style="17" customWidth="1"/>
    <col min="6" max="6" width="18" style="17" customWidth="1"/>
    <col min="7" max="7" width="0.140625" style="17" customWidth="1"/>
    <col min="8" max="9" width="15.7109375" style="17" hidden="1" customWidth="1"/>
    <col min="10" max="10" width="5.7109375" style="17" hidden="1" customWidth="1"/>
    <col min="11" max="11" width="25" style="17" bestFit="1" customWidth="1"/>
    <col min="12" max="12" width="31" style="17" customWidth="1"/>
    <col min="13" max="13" width="12.42578125" style="17" customWidth="1"/>
    <col min="14" max="17" width="8.7109375" style="17" customWidth="1"/>
    <col min="18" max="18" width="27.28515625" style="17" customWidth="1"/>
    <col min="19" max="19" width="22" style="17" customWidth="1"/>
    <col min="20" max="16384" width="14.42578125" style="17"/>
  </cols>
  <sheetData>
    <row r="1" spans="2:19" ht="15" customHeight="1">
      <c r="R1" s="18"/>
      <c r="S1" s="19"/>
    </row>
    <row r="2" spans="2:19" ht="15" customHeight="1">
      <c r="B2" s="20" t="s">
        <v>38</v>
      </c>
      <c r="C2" s="101" t="s">
        <v>39</v>
      </c>
      <c r="D2" s="101"/>
      <c r="E2" s="101"/>
      <c r="F2" s="101"/>
      <c r="G2" s="101"/>
      <c r="H2" s="101"/>
      <c r="I2" s="101"/>
      <c r="J2" s="20"/>
      <c r="K2" s="20"/>
      <c r="L2" s="20"/>
      <c r="R2" s="18"/>
      <c r="S2" s="19"/>
    </row>
    <row r="3" spans="2:19" ht="20.25" customHeight="1">
      <c r="C3" s="101"/>
      <c r="D3" s="101"/>
      <c r="E3" s="101"/>
      <c r="F3" s="101"/>
      <c r="G3" s="101"/>
      <c r="H3" s="101"/>
      <c r="I3" s="101"/>
      <c r="J3" s="21"/>
      <c r="K3" s="21"/>
      <c r="L3" s="21"/>
      <c r="M3" s="22"/>
      <c r="N3" s="22"/>
      <c r="O3" s="22"/>
      <c r="P3" s="22"/>
      <c r="Q3" s="22"/>
      <c r="R3" s="18"/>
      <c r="S3" s="19"/>
    </row>
    <row r="4" spans="2:19" ht="21.75" customHeight="1"/>
    <row r="5" spans="2:19" ht="15.75">
      <c r="E5" s="23"/>
      <c r="F5" s="23"/>
      <c r="G5" s="23"/>
      <c r="H5" s="23"/>
      <c r="I5" s="23"/>
      <c r="J5" s="23"/>
      <c r="K5" s="23"/>
    </row>
    <row r="6" spans="2:19" ht="18.75" customHeight="1"/>
    <row r="7" spans="2:19" ht="5.0999999999999996" customHeight="1"/>
    <row r="8" spans="2:19" s="24" customFormat="1" ht="23.25" customHeight="1">
      <c r="B8" s="102" t="s">
        <v>40</v>
      </c>
      <c r="C8" s="102"/>
      <c r="D8" s="102"/>
      <c r="E8" s="102"/>
      <c r="F8" s="102"/>
      <c r="G8" s="102"/>
      <c r="H8" s="102"/>
      <c r="I8" s="102"/>
      <c r="J8" s="102"/>
      <c r="K8" s="102"/>
      <c r="L8" s="102"/>
    </row>
    <row r="9" spans="2:19" s="24" customFormat="1" ht="14.25" customHeight="1">
      <c r="B9" s="37"/>
      <c r="C9" s="37"/>
      <c r="D9" s="37"/>
      <c r="E9" s="37"/>
      <c r="F9" s="37"/>
      <c r="G9" s="37"/>
      <c r="H9" s="37"/>
      <c r="I9" s="37"/>
      <c r="J9" s="37"/>
      <c r="K9" s="37"/>
      <c r="L9" s="37"/>
    </row>
    <row r="10" spans="2:19" s="24" customFormat="1" ht="30" customHeight="1" thickBot="1">
      <c r="B10" s="105" t="s">
        <v>41</v>
      </c>
      <c r="C10" s="105"/>
      <c r="D10" s="30"/>
      <c r="E10" s="30" t="s">
        <v>42</v>
      </c>
      <c r="F10" s="30" t="s">
        <v>43</v>
      </c>
      <c r="G10" s="30"/>
      <c r="H10" s="30"/>
      <c r="I10" s="30"/>
      <c r="J10" s="30"/>
      <c r="K10" s="30" t="s">
        <v>44</v>
      </c>
      <c r="L10" s="30" t="s">
        <v>45</v>
      </c>
    </row>
    <row r="11" spans="2:19" s="24" customFormat="1" ht="30" customHeight="1" thickBot="1">
      <c r="B11" s="103" t="s">
        <v>46</v>
      </c>
      <c r="C11" s="104"/>
      <c r="D11" s="31"/>
      <c r="E11" s="38">
        <v>0</v>
      </c>
      <c r="F11" s="39">
        <v>233290</v>
      </c>
      <c r="G11" s="38">
        <v>0</v>
      </c>
      <c r="H11" s="39">
        <v>0</v>
      </c>
      <c r="I11" s="38">
        <v>0</v>
      </c>
      <c r="J11" s="40"/>
      <c r="K11" s="41">
        <f>SUM(E11)</f>
        <v>0</v>
      </c>
      <c r="L11" s="42">
        <f>SUM(F11)</f>
        <v>233290</v>
      </c>
    </row>
    <row r="12" spans="2:19" s="24" customFormat="1" ht="30" customHeight="1" thickBot="1">
      <c r="B12" s="103" t="s">
        <v>47</v>
      </c>
      <c r="C12" s="104"/>
      <c r="D12" s="31"/>
      <c r="E12" s="38">
        <v>40052.519999999997</v>
      </c>
      <c r="F12" s="39"/>
      <c r="G12" s="38">
        <v>0</v>
      </c>
      <c r="H12" s="39">
        <v>0</v>
      </c>
      <c r="I12" s="38">
        <v>0</v>
      </c>
      <c r="J12" s="40"/>
      <c r="K12" s="43">
        <f t="shared" ref="K12:K21" si="0">SUM(E12)</f>
        <v>40052.519999999997</v>
      </c>
      <c r="L12" s="42">
        <f>SUM(F12)</f>
        <v>0</v>
      </c>
    </row>
    <row r="13" spans="2:19" s="24" customFormat="1" ht="30" customHeight="1" thickBot="1">
      <c r="B13" s="103" t="s">
        <v>48</v>
      </c>
      <c r="C13" s="104"/>
      <c r="D13" s="31"/>
      <c r="E13" s="38"/>
      <c r="F13" s="39">
        <v>0</v>
      </c>
      <c r="G13" s="38">
        <v>0</v>
      </c>
      <c r="H13" s="39">
        <v>0</v>
      </c>
      <c r="I13" s="38">
        <v>0</v>
      </c>
      <c r="J13" s="40"/>
      <c r="K13" s="43">
        <f t="shared" si="0"/>
        <v>0</v>
      </c>
      <c r="L13" s="42">
        <f t="shared" ref="L13" si="1">SUM(E13:I13)</f>
        <v>0</v>
      </c>
    </row>
    <row r="14" spans="2:19" s="24" customFormat="1" ht="30" customHeight="1" thickBot="1">
      <c r="B14" s="103" t="s">
        <v>49</v>
      </c>
      <c r="C14" s="104"/>
      <c r="D14" s="31"/>
      <c r="E14" s="38">
        <v>60301.72</v>
      </c>
      <c r="F14" s="39">
        <v>0</v>
      </c>
      <c r="G14" s="38">
        <v>0</v>
      </c>
      <c r="H14" s="39">
        <v>0</v>
      </c>
      <c r="I14" s="38">
        <v>0</v>
      </c>
      <c r="J14" s="40"/>
      <c r="K14" s="43">
        <f t="shared" si="0"/>
        <v>60301.72</v>
      </c>
      <c r="L14" s="42">
        <f t="shared" ref="L14:L19" si="2">SUM(F14)</f>
        <v>0</v>
      </c>
    </row>
    <row r="15" spans="2:19" s="24" customFormat="1" ht="30" customHeight="1" thickBot="1">
      <c r="B15" s="106" t="s">
        <v>87</v>
      </c>
      <c r="C15" s="104"/>
      <c r="D15" s="31"/>
      <c r="E15" s="38"/>
      <c r="F15" s="39">
        <v>14953.75</v>
      </c>
      <c r="G15" s="38">
        <v>0</v>
      </c>
      <c r="H15" s="39">
        <v>0</v>
      </c>
      <c r="I15" s="38">
        <v>0</v>
      </c>
      <c r="J15" s="40"/>
      <c r="K15" s="43">
        <f t="shared" si="0"/>
        <v>0</v>
      </c>
      <c r="L15" s="42">
        <f t="shared" si="2"/>
        <v>14953.75</v>
      </c>
    </row>
    <row r="16" spans="2:19" s="24" customFormat="1" ht="30" customHeight="1" thickBot="1">
      <c r="B16" s="103" t="s">
        <v>50</v>
      </c>
      <c r="C16" s="104"/>
      <c r="D16" s="31"/>
      <c r="E16" s="38">
        <v>0</v>
      </c>
      <c r="F16" s="39">
        <v>0</v>
      </c>
      <c r="G16" s="38">
        <v>0</v>
      </c>
      <c r="H16" s="39">
        <v>0</v>
      </c>
      <c r="I16" s="38">
        <v>0</v>
      </c>
      <c r="J16" s="40"/>
      <c r="K16" s="43">
        <f t="shared" si="0"/>
        <v>0</v>
      </c>
      <c r="L16" s="42">
        <f t="shared" si="2"/>
        <v>0</v>
      </c>
    </row>
    <row r="17" spans="2:12" s="24" customFormat="1" ht="15" customHeight="1" thickBot="1">
      <c r="B17" s="103" t="s">
        <v>51</v>
      </c>
      <c r="C17" s="104"/>
      <c r="D17" s="31"/>
      <c r="E17" s="38">
        <v>83330</v>
      </c>
      <c r="F17" s="39">
        <v>0</v>
      </c>
      <c r="G17" s="38">
        <v>0</v>
      </c>
      <c r="H17" s="39">
        <v>0</v>
      </c>
      <c r="I17" s="38">
        <v>0</v>
      </c>
      <c r="J17" s="40"/>
      <c r="K17" s="43">
        <f t="shared" si="0"/>
        <v>83330</v>
      </c>
      <c r="L17" s="42">
        <f t="shared" si="2"/>
        <v>0</v>
      </c>
    </row>
    <row r="18" spans="2:12" s="24" customFormat="1" ht="15" customHeight="1" thickBot="1">
      <c r="B18" s="103" t="s">
        <v>52</v>
      </c>
      <c r="C18" s="104"/>
      <c r="D18" s="31"/>
      <c r="E18" s="38">
        <v>100000</v>
      </c>
      <c r="F18" s="39">
        <v>0</v>
      </c>
      <c r="G18" s="38">
        <v>0</v>
      </c>
      <c r="H18" s="39">
        <v>0</v>
      </c>
      <c r="I18" s="38">
        <v>0</v>
      </c>
      <c r="J18" s="40"/>
      <c r="K18" s="43">
        <f t="shared" si="0"/>
        <v>100000</v>
      </c>
      <c r="L18" s="42">
        <f t="shared" si="2"/>
        <v>0</v>
      </c>
    </row>
    <row r="19" spans="2:12" s="24" customFormat="1" ht="30" customHeight="1">
      <c r="B19" s="93" t="s">
        <v>77</v>
      </c>
      <c r="C19" s="94"/>
      <c r="D19" s="31"/>
      <c r="E19" s="97">
        <v>18184.8</v>
      </c>
      <c r="F19" s="99">
        <v>0</v>
      </c>
      <c r="G19" s="97">
        <v>0</v>
      </c>
      <c r="H19" s="99">
        <v>0</v>
      </c>
      <c r="I19" s="97">
        <v>0</v>
      </c>
      <c r="J19" s="40"/>
      <c r="K19" s="44">
        <f t="shared" si="0"/>
        <v>18184.8</v>
      </c>
      <c r="L19" s="86">
        <f t="shared" si="2"/>
        <v>0</v>
      </c>
    </row>
    <row r="20" spans="2:12" s="24" customFormat="1" ht="10.5" customHeight="1" thickBot="1">
      <c r="B20" s="95"/>
      <c r="C20" s="96"/>
      <c r="D20" s="31"/>
      <c r="E20" s="98"/>
      <c r="F20" s="100"/>
      <c r="G20" s="98"/>
      <c r="H20" s="100"/>
      <c r="I20" s="98"/>
      <c r="J20" s="40"/>
      <c r="K20" s="45"/>
      <c r="L20" s="87"/>
    </row>
    <row r="21" spans="2:12" ht="32.25" customHeight="1" thickBot="1">
      <c r="B21" s="88" t="s">
        <v>76</v>
      </c>
      <c r="C21" s="89"/>
      <c r="D21" s="32"/>
      <c r="E21" s="38">
        <v>25458.720000000001</v>
      </c>
      <c r="F21" s="39">
        <v>20936</v>
      </c>
      <c r="G21" s="38">
        <v>0</v>
      </c>
      <c r="H21" s="39">
        <v>0</v>
      </c>
      <c r="I21" s="38">
        <v>0</v>
      </c>
      <c r="J21" s="40"/>
      <c r="K21" s="46">
        <f t="shared" si="0"/>
        <v>25458.720000000001</v>
      </c>
      <c r="L21" s="42">
        <f>SUM(F21)</f>
        <v>20936</v>
      </c>
    </row>
    <row r="22" spans="2:12" ht="23.25" customHeight="1" thickBot="1">
      <c r="B22" s="28"/>
      <c r="C22" s="28"/>
      <c r="D22" s="28"/>
      <c r="E22" s="47"/>
      <c r="F22" s="47"/>
      <c r="G22" s="47"/>
      <c r="H22" s="47"/>
      <c r="I22" s="47"/>
      <c r="J22" s="47"/>
      <c r="K22" s="47"/>
      <c r="L22" s="36"/>
    </row>
    <row r="23" spans="2:12" s="24" customFormat="1" ht="30" customHeight="1" thickBot="1">
      <c r="B23" s="48"/>
      <c r="C23" s="48"/>
      <c r="D23" s="29"/>
      <c r="E23" s="48"/>
      <c r="F23" s="48"/>
      <c r="G23" s="90" t="s">
        <v>53</v>
      </c>
      <c r="H23" s="90"/>
      <c r="I23" s="90"/>
      <c r="J23" s="30"/>
      <c r="K23" s="49">
        <f>SUM(K11:K21)</f>
        <v>327327.76</v>
      </c>
      <c r="L23" s="50">
        <f>SUM(L11:L21)</f>
        <v>269179.75</v>
      </c>
    </row>
    <row r="24" spans="2:12" ht="15.75" customHeight="1" thickBot="1">
      <c r="B24" s="29"/>
      <c r="C24" s="29"/>
      <c r="D24" s="29"/>
      <c r="E24" s="34" t="s">
        <v>42</v>
      </c>
      <c r="F24" s="35" t="s">
        <v>43</v>
      </c>
      <c r="G24" s="30"/>
      <c r="H24" s="30"/>
      <c r="I24" s="30"/>
      <c r="J24" s="30"/>
      <c r="K24" s="34" t="s">
        <v>54</v>
      </c>
      <c r="L24" s="35" t="s">
        <v>55</v>
      </c>
    </row>
    <row r="25" spans="2:12" ht="15.75" customHeight="1" thickBot="1">
      <c r="B25" s="91" t="s">
        <v>56</v>
      </c>
      <c r="C25" s="92"/>
      <c r="D25" s="33"/>
      <c r="E25" s="51">
        <v>36370</v>
      </c>
      <c r="F25" s="52">
        <v>29909</v>
      </c>
      <c r="G25" s="38">
        <v>0</v>
      </c>
      <c r="H25" s="52">
        <v>0</v>
      </c>
      <c r="I25" s="38">
        <v>0</v>
      </c>
      <c r="J25" s="40"/>
      <c r="K25" s="53">
        <f>SUM(K23,E25)</f>
        <v>363697.76</v>
      </c>
      <c r="L25" s="53">
        <f>SUM(L23,F25)</f>
        <v>299088.75</v>
      </c>
    </row>
    <row r="26" spans="2:12" ht="15.75" customHeight="1"/>
    <row r="27" spans="2:12" ht="15.75" customHeight="1"/>
    <row r="28" spans="2:12" ht="15.75" customHeight="1"/>
    <row r="29" spans="2:12" ht="9" customHeight="1"/>
    <row r="30" spans="2:12" ht="15.75" customHeight="1"/>
    <row r="31" spans="2:12" ht="15.75" customHeight="1"/>
    <row r="32" spans="2:12" ht="15.75" customHeight="1"/>
    <row r="33" spans="2:17" ht="15.75" customHeight="1"/>
    <row r="34" spans="2:17" ht="15.75" customHeight="1"/>
    <row r="35" spans="2:17" ht="15.75" customHeight="1"/>
    <row r="36" spans="2:17" ht="15.75" customHeight="1">
      <c r="B36" s="25"/>
      <c r="C36" s="25"/>
      <c r="D36" s="25"/>
      <c r="E36" s="25"/>
      <c r="F36" s="25"/>
      <c r="G36" s="25"/>
      <c r="H36" s="25"/>
      <c r="I36" s="25"/>
      <c r="J36" s="25"/>
      <c r="K36" s="25"/>
      <c r="L36" s="25"/>
      <c r="M36" s="25"/>
      <c r="N36" s="25"/>
      <c r="O36" s="25"/>
      <c r="P36" s="25"/>
      <c r="Q36" s="25"/>
    </row>
    <row r="37" spans="2:17" ht="15.75" customHeight="1">
      <c r="B37" s="25"/>
      <c r="C37" s="25"/>
      <c r="D37" s="25"/>
      <c r="E37" s="25"/>
      <c r="F37" s="25"/>
      <c r="G37" s="25"/>
      <c r="H37" s="25"/>
      <c r="I37" s="25"/>
      <c r="J37" s="25"/>
      <c r="K37" s="25"/>
      <c r="L37" s="25"/>
      <c r="M37" s="25"/>
      <c r="N37" s="25"/>
      <c r="O37" s="25"/>
      <c r="P37" s="25"/>
      <c r="Q37" s="25"/>
    </row>
    <row r="38" spans="2:17" ht="15.75" customHeight="1">
      <c r="B38" s="25"/>
      <c r="C38" s="25"/>
      <c r="D38" s="25"/>
      <c r="E38" s="25"/>
      <c r="F38" s="25"/>
      <c r="G38" s="25"/>
      <c r="H38" s="25"/>
      <c r="I38" s="25"/>
      <c r="J38" s="25"/>
      <c r="K38" s="25"/>
      <c r="L38" s="25"/>
      <c r="M38" s="25"/>
      <c r="N38" s="25"/>
      <c r="O38" s="25"/>
      <c r="P38" s="25"/>
      <c r="Q38" s="25"/>
    </row>
    <row r="39" spans="2:17" ht="15.75" customHeight="1">
      <c r="B39" s="25"/>
      <c r="C39" s="25"/>
      <c r="D39" s="25"/>
      <c r="E39" s="25"/>
      <c r="F39" s="25"/>
      <c r="G39" s="25"/>
      <c r="H39" s="25"/>
      <c r="I39" s="25"/>
      <c r="J39" s="25"/>
      <c r="K39" s="25"/>
      <c r="L39" s="25"/>
      <c r="M39" s="25"/>
      <c r="N39" s="25"/>
      <c r="O39" s="25"/>
      <c r="P39" s="25"/>
      <c r="Q39" s="25"/>
    </row>
    <row r="40" spans="2:17" ht="15.75" customHeight="1">
      <c r="B40" s="25"/>
      <c r="C40" s="25"/>
      <c r="D40" s="25"/>
      <c r="E40" s="25"/>
      <c r="F40" s="25"/>
      <c r="G40" s="25"/>
      <c r="H40" s="25"/>
      <c r="I40" s="25"/>
      <c r="J40" s="25"/>
      <c r="K40" s="25"/>
      <c r="L40" s="25"/>
      <c r="M40" s="25"/>
      <c r="N40" s="25"/>
      <c r="O40" s="25"/>
      <c r="P40" s="25"/>
      <c r="Q40" s="25"/>
    </row>
    <row r="41" spans="2:17" ht="15.75" customHeight="1">
      <c r="B41" s="25"/>
      <c r="C41" s="25"/>
      <c r="D41" s="25"/>
      <c r="E41" s="25"/>
      <c r="F41" s="25"/>
      <c r="G41" s="25"/>
      <c r="H41" s="25"/>
      <c r="I41" s="25"/>
      <c r="J41" s="25"/>
      <c r="K41" s="25"/>
      <c r="L41" s="25"/>
      <c r="M41" s="25"/>
      <c r="N41" s="25"/>
      <c r="O41" s="25"/>
      <c r="P41" s="25"/>
      <c r="Q41" s="25"/>
    </row>
    <row r="42" spans="2:17" ht="15.75" customHeight="1">
      <c r="B42" s="25"/>
      <c r="C42" s="25"/>
      <c r="D42" s="25"/>
      <c r="E42" s="25"/>
      <c r="F42" s="25"/>
      <c r="G42" s="25"/>
      <c r="H42" s="25"/>
      <c r="I42" s="25"/>
      <c r="J42" s="25"/>
      <c r="K42" s="25"/>
      <c r="L42" s="25"/>
      <c r="M42" s="25"/>
      <c r="N42" s="25"/>
      <c r="O42" s="25"/>
      <c r="P42" s="25"/>
      <c r="Q42" s="25"/>
    </row>
    <row r="43" spans="2:17" ht="15.75" customHeight="1">
      <c r="B43" s="25"/>
      <c r="C43" s="25"/>
      <c r="D43" s="25"/>
      <c r="E43" s="25"/>
      <c r="F43" s="25"/>
      <c r="G43" s="25"/>
      <c r="H43" s="25"/>
      <c r="I43" s="25"/>
      <c r="J43" s="25"/>
      <c r="K43" s="25"/>
      <c r="L43" s="25"/>
      <c r="M43" s="25"/>
      <c r="N43" s="25"/>
      <c r="O43" s="25"/>
      <c r="P43" s="25"/>
      <c r="Q43" s="25"/>
    </row>
    <row r="44" spans="2:17" ht="15.75" customHeight="1">
      <c r="B44" s="25"/>
      <c r="C44" s="25"/>
      <c r="D44" s="25"/>
      <c r="E44" s="25"/>
      <c r="F44" s="25"/>
      <c r="G44" s="25"/>
      <c r="H44" s="25"/>
      <c r="I44" s="25"/>
      <c r="J44" s="25"/>
      <c r="K44" s="25"/>
      <c r="L44" s="25"/>
      <c r="M44" s="25"/>
      <c r="N44" s="25"/>
      <c r="O44" s="25"/>
      <c r="P44" s="25"/>
      <c r="Q44" s="25"/>
    </row>
    <row r="45" spans="2:17" ht="15.75" customHeight="1">
      <c r="B45" s="25"/>
      <c r="C45" s="25"/>
      <c r="D45" s="25"/>
      <c r="E45" s="25"/>
      <c r="F45" s="25"/>
      <c r="G45" s="25"/>
      <c r="H45" s="25"/>
      <c r="I45" s="25"/>
      <c r="J45" s="25"/>
      <c r="K45" s="25"/>
      <c r="L45" s="25"/>
      <c r="M45" s="25"/>
      <c r="N45" s="25"/>
      <c r="O45" s="25"/>
      <c r="P45" s="25"/>
      <c r="Q45" s="25"/>
    </row>
    <row r="46" spans="2:17" ht="15.75" customHeight="1">
      <c r="B46" s="25"/>
      <c r="C46" s="25"/>
      <c r="D46" s="25"/>
      <c r="E46" s="25"/>
      <c r="F46" s="25"/>
      <c r="G46" s="25"/>
      <c r="H46" s="25"/>
      <c r="I46" s="25"/>
      <c r="J46" s="25"/>
      <c r="K46" s="25"/>
      <c r="L46" s="25"/>
      <c r="M46" s="25"/>
      <c r="N46" s="25"/>
      <c r="O46" s="25"/>
      <c r="P46" s="25"/>
      <c r="Q46" s="25"/>
    </row>
    <row r="47" spans="2:17" ht="15.75" customHeight="1">
      <c r="B47" s="25"/>
      <c r="C47" s="25"/>
      <c r="D47" s="25"/>
      <c r="E47" s="25"/>
      <c r="F47" s="25"/>
      <c r="G47" s="25"/>
      <c r="H47" s="25"/>
      <c r="I47" s="25"/>
      <c r="J47" s="25"/>
      <c r="K47" s="25"/>
      <c r="L47" s="25"/>
      <c r="M47" s="25"/>
      <c r="N47" s="25"/>
      <c r="O47" s="25"/>
      <c r="P47" s="25"/>
      <c r="Q47" s="25"/>
    </row>
    <row r="48" spans="2:17" ht="15.75" customHeight="1">
      <c r="B48" s="25"/>
      <c r="C48" s="25"/>
      <c r="D48" s="25"/>
      <c r="E48" s="25"/>
      <c r="F48" s="25"/>
      <c r="G48" s="25"/>
      <c r="H48" s="25"/>
      <c r="I48" s="25"/>
      <c r="J48" s="25"/>
      <c r="K48" s="25"/>
      <c r="L48" s="25"/>
      <c r="M48" s="25"/>
      <c r="N48" s="25"/>
      <c r="O48" s="25"/>
      <c r="P48" s="25"/>
      <c r="Q48" s="25"/>
    </row>
    <row r="49" spans="2:17" ht="15.75" customHeight="1">
      <c r="B49" s="25"/>
      <c r="C49" s="25"/>
      <c r="D49" s="25"/>
      <c r="E49" s="25"/>
      <c r="F49" s="25"/>
      <c r="G49" s="25"/>
      <c r="H49" s="25"/>
      <c r="I49" s="25"/>
      <c r="J49" s="25"/>
      <c r="K49" s="25"/>
      <c r="L49" s="25"/>
      <c r="M49" s="25"/>
      <c r="N49" s="25"/>
      <c r="O49" s="25"/>
      <c r="P49" s="25"/>
      <c r="Q49" s="25"/>
    </row>
    <row r="50" spans="2:17" ht="15.75" customHeight="1">
      <c r="B50" s="25"/>
      <c r="C50" s="25"/>
      <c r="D50" s="25"/>
      <c r="E50" s="25"/>
      <c r="F50" s="25"/>
      <c r="G50" s="25"/>
      <c r="H50" s="25"/>
      <c r="I50" s="25"/>
      <c r="J50" s="25"/>
      <c r="K50" s="25"/>
      <c r="L50" s="25"/>
      <c r="M50" s="25"/>
      <c r="N50" s="26"/>
      <c r="O50" s="27"/>
      <c r="P50" s="27"/>
      <c r="Q50" s="25"/>
    </row>
    <row r="51" spans="2:17" ht="15.75" customHeight="1">
      <c r="B51" s="25"/>
      <c r="C51" s="25"/>
      <c r="D51" s="25"/>
      <c r="E51" s="25"/>
      <c r="F51" s="25"/>
      <c r="G51" s="25"/>
      <c r="H51" s="25"/>
      <c r="I51" s="25"/>
      <c r="J51" s="25"/>
      <c r="K51" s="25"/>
      <c r="L51" s="25"/>
      <c r="M51" s="25"/>
      <c r="N51" s="26"/>
      <c r="O51" s="27"/>
      <c r="P51" s="27"/>
      <c r="Q51" s="25"/>
    </row>
    <row r="52" spans="2:17" ht="15.75" customHeight="1">
      <c r="B52" s="25"/>
      <c r="C52" s="25"/>
      <c r="D52" s="25"/>
      <c r="E52" s="25"/>
      <c r="F52" s="25"/>
      <c r="G52" s="25"/>
      <c r="H52" s="25"/>
      <c r="I52" s="25"/>
      <c r="J52" s="25"/>
      <c r="K52" s="25"/>
      <c r="L52" s="25"/>
      <c r="M52" s="25"/>
      <c r="N52" s="26"/>
      <c r="O52" s="27"/>
      <c r="P52" s="27"/>
      <c r="Q52" s="25"/>
    </row>
    <row r="53" spans="2:17" ht="15.75" customHeight="1">
      <c r="B53" s="25"/>
      <c r="C53" s="25"/>
      <c r="D53" s="25"/>
      <c r="E53" s="25"/>
      <c r="F53" s="25"/>
      <c r="G53" s="25"/>
      <c r="H53" s="25"/>
      <c r="I53" s="25"/>
      <c r="J53" s="25"/>
      <c r="K53" s="25"/>
      <c r="L53" s="25"/>
      <c r="M53" s="25"/>
      <c r="N53" s="26"/>
      <c r="O53" s="27"/>
      <c r="P53" s="27"/>
      <c r="Q53" s="25"/>
    </row>
    <row r="54" spans="2:17" ht="15.75" customHeight="1">
      <c r="B54" s="25"/>
      <c r="C54" s="25"/>
      <c r="D54" s="25"/>
      <c r="E54" s="25"/>
      <c r="F54" s="25"/>
      <c r="G54" s="25"/>
      <c r="H54" s="25"/>
      <c r="I54" s="25"/>
      <c r="J54" s="25"/>
      <c r="K54" s="25"/>
      <c r="L54" s="25"/>
      <c r="M54" s="25"/>
      <c r="N54" s="26"/>
      <c r="O54" s="27"/>
      <c r="P54" s="27"/>
      <c r="Q54" s="25"/>
    </row>
    <row r="55" spans="2:17" ht="15.75" customHeight="1">
      <c r="B55" s="25"/>
      <c r="C55" s="25"/>
      <c r="D55" s="25"/>
      <c r="E55" s="25"/>
      <c r="F55" s="25"/>
      <c r="G55" s="25"/>
      <c r="H55" s="25"/>
      <c r="I55" s="25"/>
      <c r="J55" s="25"/>
      <c r="K55" s="25"/>
      <c r="L55" s="25"/>
      <c r="M55" s="25"/>
      <c r="N55" s="26"/>
      <c r="O55" s="27"/>
      <c r="P55" s="27"/>
      <c r="Q55" s="25"/>
    </row>
    <row r="56" spans="2:17" ht="15.75" customHeight="1">
      <c r="B56" s="25"/>
      <c r="C56" s="25"/>
      <c r="D56" s="25"/>
      <c r="E56" s="25"/>
      <c r="F56" s="25"/>
      <c r="G56" s="25"/>
      <c r="H56" s="25"/>
      <c r="I56" s="25"/>
      <c r="J56" s="25"/>
      <c r="K56" s="25"/>
      <c r="L56" s="25"/>
      <c r="M56" s="25"/>
      <c r="N56" s="26"/>
      <c r="O56" s="27"/>
      <c r="P56" s="27"/>
      <c r="Q56" s="25"/>
    </row>
    <row r="57" spans="2:17" ht="15.75" customHeight="1">
      <c r="B57" s="25"/>
      <c r="C57" s="25"/>
      <c r="D57" s="25"/>
      <c r="E57" s="25"/>
      <c r="F57" s="25"/>
      <c r="G57" s="25"/>
      <c r="H57" s="25"/>
      <c r="I57" s="25"/>
      <c r="J57" s="25"/>
      <c r="K57" s="25"/>
      <c r="L57" s="25"/>
      <c r="M57" s="25"/>
      <c r="N57" s="26"/>
      <c r="O57" s="27"/>
      <c r="P57" s="27"/>
      <c r="Q57" s="25"/>
    </row>
    <row r="58" spans="2:17" ht="15.75" customHeight="1">
      <c r="B58" s="25"/>
      <c r="C58" s="25"/>
      <c r="D58" s="25"/>
      <c r="E58" s="25"/>
      <c r="F58" s="25"/>
      <c r="G58" s="25"/>
      <c r="H58" s="25"/>
      <c r="I58" s="25"/>
      <c r="J58" s="25"/>
      <c r="K58" s="25"/>
      <c r="L58" s="25"/>
      <c r="M58" s="25"/>
      <c r="N58" s="26"/>
      <c r="O58" s="27"/>
      <c r="P58" s="27"/>
      <c r="Q58" s="25"/>
    </row>
    <row r="59" spans="2:17" ht="15.75" customHeight="1">
      <c r="B59" s="25"/>
      <c r="C59" s="25"/>
      <c r="D59" s="25"/>
      <c r="E59" s="25"/>
      <c r="F59" s="25"/>
      <c r="G59" s="25"/>
      <c r="H59" s="25"/>
      <c r="I59" s="25"/>
      <c r="J59" s="25"/>
      <c r="K59" s="25"/>
      <c r="L59" s="25"/>
      <c r="M59" s="25"/>
      <c r="N59" s="27"/>
      <c r="O59" s="27"/>
      <c r="P59" s="27"/>
      <c r="Q59" s="25"/>
    </row>
    <row r="60" spans="2:17" ht="15.75" customHeight="1">
      <c r="B60" s="25"/>
      <c r="C60" s="25"/>
      <c r="D60" s="25"/>
      <c r="E60" s="25"/>
      <c r="F60" s="25"/>
      <c r="G60" s="25"/>
      <c r="H60" s="25"/>
      <c r="I60" s="25"/>
      <c r="J60" s="25"/>
      <c r="K60" s="25"/>
      <c r="L60" s="25"/>
      <c r="M60" s="25"/>
      <c r="N60" s="25"/>
      <c r="P60" s="25"/>
      <c r="Q60" s="25"/>
    </row>
    <row r="61" spans="2:17" ht="15.75" customHeight="1">
      <c r="B61" s="25"/>
      <c r="C61" s="25"/>
      <c r="D61" s="25"/>
      <c r="E61" s="25"/>
      <c r="F61" s="25"/>
      <c r="G61" s="25"/>
      <c r="H61" s="25"/>
      <c r="I61" s="25"/>
      <c r="J61" s="25"/>
      <c r="K61" s="25"/>
      <c r="L61" s="25"/>
      <c r="M61" s="25"/>
      <c r="Q61" s="25"/>
    </row>
    <row r="62" spans="2:17" ht="15.75" customHeight="1">
      <c r="B62" s="25"/>
      <c r="C62" s="25"/>
      <c r="D62" s="25"/>
      <c r="E62" s="25"/>
      <c r="F62" s="25"/>
      <c r="G62" s="25"/>
      <c r="H62" s="25"/>
      <c r="I62" s="25"/>
      <c r="J62" s="25"/>
      <c r="K62" s="25"/>
      <c r="L62" s="25"/>
      <c r="M62" s="25"/>
      <c r="Q62" s="25"/>
    </row>
    <row r="63" spans="2:17" ht="15.75" customHeight="1">
      <c r="B63" s="25"/>
      <c r="C63" s="25"/>
      <c r="D63" s="25"/>
      <c r="E63" s="25"/>
      <c r="F63" s="25"/>
      <c r="G63" s="25"/>
      <c r="H63" s="25"/>
      <c r="I63" s="25"/>
      <c r="J63" s="25"/>
      <c r="K63" s="25"/>
      <c r="L63" s="25"/>
      <c r="M63" s="25"/>
      <c r="P63" s="26"/>
      <c r="Q63" s="25"/>
    </row>
    <row r="64" spans="2:17" ht="15.75" customHeight="1">
      <c r="B64" s="25"/>
      <c r="C64" s="25"/>
      <c r="D64" s="25"/>
      <c r="E64" s="25"/>
      <c r="F64" s="25"/>
      <c r="G64" s="25"/>
      <c r="H64" s="25"/>
      <c r="I64" s="25"/>
      <c r="J64" s="25"/>
      <c r="K64" s="25"/>
      <c r="L64" s="25"/>
      <c r="M64" s="25"/>
      <c r="P64" s="26"/>
      <c r="Q64" s="25"/>
    </row>
    <row r="65" spans="2:17" ht="15.75" customHeight="1">
      <c r="B65" s="25"/>
      <c r="C65" s="25"/>
      <c r="D65" s="25"/>
      <c r="E65" s="25"/>
      <c r="F65" s="25"/>
      <c r="G65" s="25"/>
      <c r="H65" s="25"/>
      <c r="I65" s="25"/>
      <c r="J65" s="25"/>
      <c r="K65" s="25"/>
      <c r="L65" s="25"/>
      <c r="M65" s="25"/>
      <c r="P65" s="26"/>
      <c r="Q65" s="25"/>
    </row>
    <row r="66" spans="2:17" ht="15.75" customHeight="1">
      <c r="B66" s="25"/>
      <c r="C66" s="25"/>
      <c r="D66" s="25"/>
      <c r="E66" s="25"/>
      <c r="F66" s="25"/>
      <c r="G66" s="25"/>
      <c r="H66" s="25"/>
      <c r="I66" s="25"/>
      <c r="J66" s="25"/>
      <c r="K66" s="25"/>
      <c r="L66" s="25"/>
      <c r="M66" s="25"/>
      <c r="P66" s="26"/>
      <c r="Q66" s="25"/>
    </row>
    <row r="67" spans="2:17" ht="15.75" customHeight="1">
      <c r="B67" s="25"/>
      <c r="C67" s="25"/>
      <c r="D67" s="25"/>
      <c r="E67" s="25"/>
      <c r="F67" s="25"/>
      <c r="G67" s="25"/>
      <c r="H67" s="25"/>
      <c r="I67" s="25"/>
      <c r="J67" s="25"/>
      <c r="K67" s="25"/>
      <c r="L67" s="25"/>
      <c r="M67" s="25"/>
      <c r="P67" s="26"/>
      <c r="Q67" s="25"/>
    </row>
    <row r="68" spans="2:17" ht="15.75" customHeight="1">
      <c r="B68" s="25"/>
      <c r="C68" s="25"/>
      <c r="D68" s="25"/>
      <c r="E68" s="25"/>
      <c r="F68" s="25"/>
      <c r="G68" s="25"/>
      <c r="H68" s="25"/>
      <c r="I68" s="25"/>
      <c r="J68" s="25"/>
      <c r="K68" s="25"/>
      <c r="L68" s="25"/>
      <c r="M68" s="25"/>
      <c r="Q68" s="25"/>
    </row>
    <row r="69" spans="2:17" ht="15.75" customHeight="1">
      <c r="B69" s="25"/>
      <c r="C69" s="25"/>
      <c r="D69" s="25"/>
      <c r="E69" s="25"/>
      <c r="F69" s="25"/>
      <c r="G69" s="25"/>
      <c r="H69" s="25"/>
      <c r="I69" s="25"/>
      <c r="J69" s="25"/>
      <c r="K69" s="25"/>
      <c r="L69" s="25"/>
      <c r="M69" s="25"/>
      <c r="N69" s="25"/>
      <c r="P69" s="25"/>
      <c r="Q69" s="25"/>
    </row>
    <row r="70" spans="2:17" ht="15.75" customHeight="1">
      <c r="B70" s="25"/>
      <c r="C70" s="25"/>
      <c r="D70" s="25"/>
      <c r="E70" s="25"/>
      <c r="F70" s="25"/>
      <c r="G70" s="25"/>
      <c r="H70" s="25"/>
      <c r="I70" s="25"/>
      <c r="J70" s="25"/>
      <c r="K70" s="25"/>
      <c r="L70" s="25"/>
      <c r="M70" s="25"/>
      <c r="N70" s="25"/>
      <c r="P70" s="25"/>
      <c r="Q70" s="25"/>
    </row>
    <row r="71" spans="2:17" ht="15.75" customHeight="1">
      <c r="B71" s="25"/>
      <c r="C71" s="25"/>
      <c r="D71" s="25"/>
      <c r="E71" s="25"/>
      <c r="F71" s="25"/>
      <c r="G71" s="25"/>
      <c r="H71" s="25"/>
      <c r="I71" s="25"/>
      <c r="J71" s="25"/>
      <c r="K71" s="25"/>
      <c r="L71" s="25"/>
      <c r="P71" s="25"/>
      <c r="Q71" s="25"/>
    </row>
    <row r="72" spans="2:17" ht="15.75" customHeight="1">
      <c r="B72" s="25"/>
      <c r="C72" s="25"/>
      <c r="D72" s="25"/>
      <c r="E72" s="25"/>
      <c r="F72" s="25"/>
      <c r="G72" s="25"/>
      <c r="H72" s="25"/>
      <c r="I72" s="25"/>
      <c r="J72" s="25"/>
      <c r="K72" s="25"/>
      <c r="L72" s="25"/>
      <c r="M72" s="25"/>
      <c r="N72" s="25"/>
      <c r="O72" s="25"/>
      <c r="P72" s="25"/>
      <c r="Q72" s="25"/>
    </row>
    <row r="73" spans="2:17" ht="15.75" customHeight="1">
      <c r="B73" s="25"/>
      <c r="C73" s="25"/>
      <c r="D73" s="25"/>
      <c r="E73" s="25"/>
      <c r="F73" s="25"/>
      <c r="G73" s="25"/>
      <c r="H73" s="25"/>
      <c r="I73" s="25"/>
      <c r="J73" s="25"/>
      <c r="K73" s="25"/>
      <c r="L73" s="25"/>
      <c r="M73" s="25"/>
      <c r="N73" s="25"/>
      <c r="O73" s="25"/>
      <c r="P73" s="25"/>
      <c r="Q73" s="25"/>
    </row>
    <row r="74" spans="2:17" ht="15.75" customHeight="1">
      <c r="B74" s="25"/>
      <c r="C74" s="25"/>
      <c r="D74" s="25"/>
      <c r="E74" s="25"/>
      <c r="F74" s="25"/>
      <c r="G74" s="25"/>
      <c r="H74" s="25"/>
      <c r="I74" s="25"/>
      <c r="J74" s="25"/>
      <c r="K74" s="25"/>
      <c r="L74" s="25"/>
      <c r="M74" s="25"/>
      <c r="N74" s="25"/>
      <c r="O74" s="25"/>
      <c r="P74" s="25"/>
      <c r="Q74" s="25"/>
    </row>
    <row r="75" spans="2:17" ht="15.75" customHeight="1">
      <c r="B75" s="25"/>
      <c r="C75" s="25"/>
      <c r="D75" s="25"/>
      <c r="E75" s="25"/>
      <c r="F75" s="25"/>
      <c r="G75" s="25"/>
      <c r="H75" s="25"/>
      <c r="I75" s="25"/>
      <c r="J75" s="25"/>
      <c r="K75" s="25"/>
      <c r="L75" s="25"/>
      <c r="M75" s="25"/>
      <c r="N75" s="25"/>
      <c r="O75" s="25"/>
      <c r="P75" s="25"/>
      <c r="Q75" s="25"/>
    </row>
    <row r="76" spans="2:17" ht="15.75" customHeight="1">
      <c r="B76" s="25"/>
      <c r="C76" s="25"/>
      <c r="D76" s="25"/>
      <c r="E76" s="25"/>
      <c r="F76" s="25"/>
      <c r="G76" s="25"/>
      <c r="H76" s="25"/>
      <c r="I76" s="25"/>
      <c r="J76" s="25"/>
      <c r="K76" s="25"/>
      <c r="L76" s="25"/>
      <c r="M76" s="25"/>
      <c r="N76" s="25"/>
      <c r="O76" s="25"/>
      <c r="P76" s="25"/>
      <c r="Q76" s="25"/>
    </row>
    <row r="77" spans="2:17" ht="15.75" customHeight="1">
      <c r="B77" s="25"/>
      <c r="C77" s="25"/>
      <c r="D77" s="25"/>
      <c r="E77" s="25"/>
      <c r="F77" s="25"/>
      <c r="G77" s="25"/>
      <c r="H77" s="25"/>
      <c r="I77" s="25"/>
      <c r="J77" s="25"/>
      <c r="K77" s="25"/>
      <c r="L77" s="25"/>
      <c r="M77" s="25"/>
      <c r="N77" s="25"/>
      <c r="O77" s="25"/>
      <c r="P77" s="25"/>
      <c r="Q77" s="25"/>
    </row>
    <row r="78" spans="2:17" ht="15.75" customHeight="1">
      <c r="B78" s="25"/>
      <c r="C78" s="25"/>
      <c r="D78" s="25"/>
      <c r="E78" s="25"/>
      <c r="F78" s="25"/>
      <c r="G78" s="25"/>
      <c r="H78" s="25"/>
      <c r="I78" s="25"/>
      <c r="J78" s="25"/>
      <c r="K78" s="25"/>
      <c r="L78" s="25"/>
      <c r="M78" s="25"/>
      <c r="N78" s="25"/>
      <c r="O78" s="25"/>
      <c r="P78" s="25"/>
      <c r="Q78" s="25"/>
    </row>
    <row r="79" spans="2:17" ht="15.75" customHeight="1">
      <c r="B79" s="25"/>
      <c r="C79" s="25"/>
      <c r="D79" s="25"/>
      <c r="E79" s="25"/>
      <c r="F79" s="25"/>
      <c r="G79" s="25"/>
      <c r="H79" s="25"/>
      <c r="I79" s="25"/>
      <c r="J79" s="25"/>
      <c r="K79" s="25"/>
      <c r="L79" s="25"/>
      <c r="M79" s="25"/>
      <c r="N79" s="25"/>
      <c r="O79" s="25"/>
      <c r="P79" s="25"/>
      <c r="Q79" s="25"/>
    </row>
    <row r="80" spans="2:17" ht="15.75" customHeight="1">
      <c r="B80" s="25"/>
      <c r="C80" s="25"/>
      <c r="D80" s="25"/>
      <c r="E80" s="25"/>
      <c r="F80" s="25"/>
      <c r="G80" s="25"/>
      <c r="H80" s="25"/>
      <c r="I80" s="25"/>
      <c r="J80" s="25"/>
      <c r="K80" s="25"/>
      <c r="L80" s="25"/>
      <c r="M80" s="25"/>
      <c r="N80" s="25"/>
      <c r="O80" s="25"/>
      <c r="P80" s="25"/>
      <c r="Q80" s="25"/>
    </row>
    <row r="81" spans="2:17" ht="15.75" customHeight="1">
      <c r="B81" s="25"/>
      <c r="C81" s="25"/>
      <c r="D81" s="25"/>
      <c r="E81" s="25"/>
      <c r="F81" s="25"/>
      <c r="G81" s="25"/>
      <c r="H81" s="25"/>
      <c r="I81" s="25"/>
      <c r="J81" s="25"/>
      <c r="K81" s="25"/>
      <c r="L81" s="25"/>
      <c r="M81" s="25"/>
      <c r="N81" s="25"/>
      <c r="O81" s="25"/>
      <c r="P81" s="25"/>
      <c r="Q81" s="25"/>
    </row>
    <row r="82" spans="2:17" ht="15.75" customHeight="1">
      <c r="B82" s="25"/>
      <c r="C82" s="25"/>
      <c r="D82" s="25"/>
      <c r="E82" s="25"/>
      <c r="F82" s="25"/>
      <c r="G82" s="25"/>
      <c r="H82" s="25"/>
      <c r="I82" s="25"/>
      <c r="J82" s="25"/>
      <c r="K82" s="25"/>
      <c r="L82" s="25"/>
      <c r="M82" s="25"/>
      <c r="N82" s="25"/>
      <c r="O82" s="25"/>
      <c r="P82" s="25"/>
      <c r="Q82" s="25"/>
    </row>
    <row r="83" spans="2:17" ht="15.75" customHeight="1">
      <c r="B83" s="25"/>
      <c r="C83" s="25"/>
      <c r="D83" s="25"/>
      <c r="E83" s="25"/>
      <c r="F83" s="25"/>
      <c r="G83" s="25"/>
      <c r="H83" s="25"/>
      <c r="I83" s="25"/>
      <c r="J83" s="25"/>
      <c r="K83" s="25"/>
      <c r="L83" s="25"/>
      <c r="M83" s="25"/>
      <c r="N83" s="25"/>
      <c r="O83" s="25"/>
      <c r="P83" s="25"/>
      <c r="Q83" s="25"/>
    </row>
    <row r="84" spans="2:17" ht="15.75" customHeight="1">
      <c r="B84" s="25"/>
      <c r="C84" s="25"/>
      <c r="D84" s="25"/>
      <c r="E84" s="25"/>
      <c r="F84" s="25"/>
      <c r="G84" s="25"/>
      <c r="H84" s="25"/>
      <c r="I84" s="25"/>
      <c r="J84" s="25"/>
      <c r="K84" s="25"/>
      <c r="L84" s="25"/>
      <c r="M84" s="25"/>
      <c r="N84" s="25"/>
      <c r="O84" s="25"/>
      <c r="P84" s="25"/>
      <c r="Q84" s="25"/>
    </row>
    <row r="85" spans="2:17" ht="15.75" customHeight="1">
      <c r="B85" s="25"/>
      <c r="C85" s="25"/>
      <c r="D85" s="25"/>
      <c r="E85" s="25"/>
      <c r="F85" s="25"/>
      <c r="G85" s="25"/>
      <c r="H85" s="25"/>
      <c r="I85" s="25"/>
      <c r="J85" s="25"/>
      <c r="K85" s="25"/>
      <c r="L85" s="25"/>
      <c r="M85" s="25"/>
      <c r="N85" s="25"/>
      <c r="O85" s="25"/>
      <c r="P85" s="25"/>
      <c r="Q85" s="25"/>
    </row>
    <row r="86" spans="2:17" ht="15.75" customHeight="1">
      <c r="B86" s="25"/>
      <c r="C86" s="25"/>
      <c r="D86" s="25"/>
      <c r="E86" s="25"/>
      <c r="F86" s="25"/>
      <c r="G86" s="25"/>
      <c r="H86" s="25"/>
      <c r="I86" s="25"/>
      <c r="J86" s="25"/>
      <c r="K86" s="25"/>
      <c r="L86" s="25"/>
      <c r="M86" s="25"/>
      <c r="N86" s="25"/>
      <c r="O86" s="25"/>
      <c r="P86" s="25"/>
      <c r="Q86" s="25"/>
    </row>
    <row r="87" spans="2:17" ht="15.75" customHeight="1">
      <c r="B87" s="25"/>
      <c r="C87" s="25"/>
      <c r="D87" s="25"/>
      <c r="E87" s="25"/>
      <c r="F87" s="25"/>
      <c r="G87" s="25"/>
      <c r="H87" s="25"/>
      <c r="I87" s="25"/>
      <c r="J87" s="25"/>
      <c r="K87" s="25"/>
      <c r="L87" s="25"/>
      <c r="M87" s="25"/>
      <c r="N87" s="25"/>
      <c r="O87" s="25"/>
      <c r="P87" s="25"/>
      <c r="Q87" s="25"/>
    </row>
    <row r="88" spans="2:17" ht="15.75" customHeight="1">
      <c r="B88" s="25"/>
      <c r="C88" s="25"/>
      <c r="D88" s="25"/>
      <c r="E88" s="25"/>
      <c r="F88" s="25"/>
      <c r="G88" s="25"/>
      <c r="H88" s="25"/>
      <c r="I88" s="25"/>
      <c r="J88" s="25"/>
      <c r="K88" s="25"/>
      <c r="L88" s="25"/>
      <c r="M88" s="25"/>
      <c r="N88" s="25"/>
      <c r="O88" s="25"/>
      <c r="P88" s="25"/>
      <c r="Q88" s="25"/>
    </row>
    <row r="89" spans="2:17" ht="15.75" customHeight="1">
      <c r="B89" s="25"/>
      <c r="C89" s="25"/>
      <c r="D89" s="25"/>
      <c r="E89" s="25"/>
      <c r="F89" s="25"/>
      <c r="G89" s="25"/>
      <c r="H89" s="25"/>
      <c r="I89" s="25"/>
      <c r="J89" s="25"/>
      <c r="K89" s="25"/>
      <c r="L89" s="25"/>
      <c r="M89" s="25" t="s">
        <v>57</v>
      </c>
      <c r="N89" s="25"/>
      <c r="O89" s="25"/>
      <c r="P89" s="25"/>
      <c r="Q89" s="25"/>
    </row>
    <row r="90" spans="2:17" ht="15.75" customHeight="1">
      <c r="B90" s="25"/>
      <c r="C90" s="25"/>
      <c r="D90" s="25"/>
      <c r="E90" s="25"/>
      <c r="F90" s="25"/>
      <c r="G90" s="25"/>
      <c r="H90" s="25"/>
      <c r="I90" s="25"/>
      <c r="J90" s="25"/>
      <c r="K90" s="25"/>
      <c r="L90" s="25"/>
      <c r="M90" s="25" t="s">
        <v>58</v>
      </c>
      <c r="N90" s="25"/>
      <c r="O90" s="25"/>
      <c r="P90" s="25"/>
      <c r="Q90" s="25"/>
    </row>
    <row r="91" spans="2:17" ht="15.75" customHeight="1">
      <c r="B91" s="25"/>
      <c r="C91" s="25"/>
      <c r="D91" s="25"/>
      <c r="E91" s="25"/>
      <c r="F91" s="25"/>
      <c r="G91" s="25"/>
      <c r="H91" s="25"/>
      <c r="I91" s="25"/>
      <c r="J91" s="25"/>
      <c r="K91" s="25"/>
      <c r="L91" s="25"/>
      <c r="M91" s="25"/>
      <c r="N91" s="25"/>
      <c r="O91" s="25"/>
      <c r="P91" s="25"/>
      <c r="Q91" s="25"/>
    </row>
    <row r="92" spans="2:17" ht="15.75" customHeight="1">
      <c r="B92" s="25"/>
      <c r="C92" s="25"/>
      <c r="D92" s="25"/>
      <c r="E92" s="25"/>
      <c r="F92" s="25"/>
      <c r="G92" s="25"/>
      <c r="H92" s="25"/>
      <c r="I92" s="25"/>
      <c r="J92" s="25"/>
      <c r="K92" s="25"/>
      <c r="L92" s="25"/>
      <c r="M92" s="25"/>
      <c r="N92" s="25"/>
      <c r="O92" s="25"/>
      <c r="P92" s="25"/>
      <c r="Q92" s="25"/>
    </row>
  </sheetData>
  <sheetProtection algorithmName="SHA-512" hashValue="LowXe68cJChNJlVIUOJzwBYsie/11tLcjCAlmfohwdZCH3kW4J14mm10NWuYVvKrwJ4wZCpe4Bgkh8pQ3IVEQw==" saltValue="7GUYx7OSY6Yx//XigiS1cw==" spinCount="100000" sheet="1" objects="1" scenarios="1"/>
  <mergeCells count="21">
    <mergeCell ref="C2:I3"/>
    <mergeCell ref="B8:L8"/>
    <mergeCell ref="B17:C17"/>
    <mergeCell ref="B18:C18"/>
    <mergeCell ref="B10:C10"/>
    <mergeCell ref="B11:C11"/>
    <mergeCell ref="B12:C12"/>
    <mergeCell ref="B13:C13"/>
    <mergeCell ref="B14:C14"/>
    <mergeCell ref="B15:C15"/>
    <mergeCell ref="B16:C16"/>
    <mergeCell ref="L19:L20"/>
    <mergeCell ref="B21:C21"/>
    <mergeCell ref="G23:I23"/>
    <mergeCell ref="B25:C25"/>
    <mergeCell ref="B19:C20"/>
    <mergeCell ref="E19:E20"/>
    <mergeCell ref="F19:F20"/>
    <mergeCell ref="G19:G20"/>
    <mergeCell ref="H19:H20"/>
    <mergeCell ref="I19:I20"/>
  </mergeCells>
  <dataValidations count="1">
    <dataValidation type="list" allowBlank="1" showErrorMessage="1" sqref="N62" xr:uid="{9EB72868-2F0E-4F41-AF37-A2498FF5E9D7}">
      <formula1>$P$62:$P$67</formula1>
    </dataValidation>
  </dataValidations>
  <printOptions horizontalCentered="1" verticalCentered="1"/>
  <pageMargins left="0.25" right="0.25" top="0.75" bottom="0.75" header="0.3" footer="0.3"/>
  <pageSetup scale="82" orientation="landscape"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11D8E-A3F2-402F-98F4-C8DD32863205}">
  <sheetPr>
    <tabColor theme="6" tint="0.79998168889431442"/>
    <pageSetUpPr fitToPage="1"/>
  </sheetPr>
  <dimension ref="A1:I37"/>
  <sheetViews>
    <sheetView showGridLines="0" zoomScale="85" zoomScaleNormal="85" workbookViewId="0">
      <selection activeCell="B25" sqref="B25"/>
    </sheetView>
  </sheetViews>
  <sheetFormatPr defaultRowHeight="15.75"/>
  <cols>
    <col min="1" max="1" width="53.28515625" style="4" customWidth="1"/>
    <col min="2" max="2" width="59.140625" style="4" customWidth="1"/>
    <col min="3" max="3" width="27.28515625" style="78" customWidth="1"/>
    <col min="4" max="4" width="23.85546875" style="4" customWidth="1"/>
    <col min="5" max="5" width="20.85546875" style="4" customWidth="1"/>
    <col min="6" max="6" width="21.140625" style="4" customWidth="1"/>
    <col min="7" max="7" width="23.7109375" style="4" customWidth="1"/>
    <col min="8" max="8" width="24.85546875" style="4" customWidth="1"/>
    <col min="9" max="9" width="27.5703125" style="4" customWidth="1"/>
    <col min="10" max="16384" width="9.140625" style="4"/>
  </cols>
  <sheetData>
    <row r="1" spans="1:9">
      <c r="A1" s="3"/>
      <c r="B1" s="3" t="s">
        <v>1</v>
      </c>
      <c r="C1" s="107"/>
      <c r="D1" s="107"/>
      <c r="E1" s="107"/>
      <c r="F1" s="3" t="s">
        <v>2</v>
      </c>
      <c r="G1" s="14" t="s">
        <v>3</v>
      </c>
      <c r="H1" s="14"/>
      <c r="I1" s="14"/>
    </row>
    <row r="2" spans="1:9">
      <c r="A2" s="13"/>
      <c r="B2" s="13" t="s">
        <v>89</v>
      </c>
      <c r="C2" s="77"/>
      <c r="D2" s="14"/>
      <c r="E2" s="14"/>
    </row>
    <row r="3" spans="1:9" ht="48" customHeight="1">
      <c r="A3" s="13"/>
      <c r="B3" s="13"/>
    </row>
    <row r="4" spans="1:9" ht="23.25" thickBot="1">
      <c r="A4" s="68"/>
      <c r="B4" s="68"/>
      <c r="C4" s="59"/>
      <c r="D4" s="57"/>
      <c r="E4" s="57"/>
      <c r="F4" s="57"/>
      <c r="G4" s="57"/>
      <c r="H4" s="57"/>
      <c r="I4" s="57"/>
    </row>
    <row r="5" spans="1:9" ht="18.75" thickTop="1" thickBot="1">
      <c r="A5" s="56"/>
      <c r="B5" s="56"/>
      <c r="C5" s="59"/>
      <c r="D5" s="57" t="s">
        <v>10</v>
      </c>
      <c r="E5" s="57" t="s">
        <v>10</v>
      </c>
      <c r="F5" s="57" t="s">
        <v>10</v>
      </c>
      <c r="G5" s="57" t="s">
        <v>0</v>
      </c>
      <c r="H5" s="57" t="s">
        <v>11</v>
      </c>
      <c r="I5" s="57" t="s">
        <v>12</v>
      </c>
    </row>
    <row r="6" spans="1:9" ht="57.75" customHeight="1" thickTop="1" thickBot="1">
      <c r="A6" s="59" t="s">
        <v>66</v>
      </c>
      <c r="B6" s="84" t="s">
        <v>88</v>
      </c>
      <c r="C6" s="58" t="s">
        <v>86</v>
      </c>
      <c r="D6" s="57" t="s">
        <v>13</v>
      </c>
      <c r="E6" s="57" t="s">
        <v>14</v>
      </c>
      <c r="F6" s="57" t="s">
        <v>15</v>
      </c>
      <c r="G6" s="57" t="s">
        <v>29</v>
      </c>
      <c r="H6" s="57" t="s">
        <v>16</v>
      </c>
      <c r="I6" s="57" t="s">
        <v>30</v>
      </c>
    </row>
    <row r="7" spans="1:9" ht="16.5" thickTop="1">
      <c r="A7" s="5"/>
      <c r="B7" s="5"/>
      <c r="C7" s="79"/>
      <c r="D7" s="6"/>
      <c r="E7" s="6"/>
      <c r="F7" s="6"/>
      <c r="G7" s="6"/>
      <c r="H7" s="6"/>
      <c r="I7" s="7"/>
    </row>
    <row r="8" spans="1:9">
      <c r="A8" s="5" t="s">
        <v>17</v>
      </c>
      <c r="B8" s="5"/>
      <c r="C8" s="79"/>
      <c r="D8" s="6"/>
      <c r="E8" s="6"/>
      <c r="F8" s="6"/>
      <c r="G8" s="6"/>
      <c r="H8" s="6"/>
      <c r="I8" s="7"/>
    </row>
    <row r="9" spans="1:9">
      <c r="A9" s="8" t="s">
        <v>19</v>
      </c>
      <c r="B9" s="8"/>
      <c r="C9" s="79"/>
      <c r="D9" s="6"/>
      <c r="E9" s="6"/>
      <c r="F9" s="6"/>
      <c r="G9" s="6"/>
      <c r="H9" s="6"/>
      <c r="I9" s="7"/>
    </row>
    <row r="10" spans="1:9">
      <c r="A10" s="8" t="s">
        <v>18</v>
      </c>
      <c r="B10" s="8"/>
      <c r="C10" s="79"/>
      <c r="D10" s="5"/>
      <c r="E10" s="5"/>
      <c r="F10" s="5"/>
      <c r="G10" s="5"/>
      <c r="H10" s="5"/>
      <c r="I10" s="5"/>
    </row>
    <row r="11" spans="1:9">
      <c r="A11" s="8" t="s">
        <v>24</v>
      </c>
      <c r="B11" s="8"/>
      <c r="C11" s="79"/>
      <c r="D11" s="5"/>
      <c r="E11" s="5"/>
      <c r="F11" s="5"/>
      <c r="G11" s="5"/>
      <c r="H11" s="5"/>
      <c r="I11" s="5"/>
    </row>
    <row r="12" spans="1:9">
      <c r="A12" s="8" t="s">
        <v>25</v>
      </c>
      <c r="B12" s="8"/>
      <c r="C12" s="79"/>
      <c r="D12" s="5"/>
      <c r="E12" s="5"/>
      <c r="F12" s="5"/>
      <c r="G12" s="5"/>
      <c r="H12" s="5"/>
      <c r="I12" s="5"/>
    </row>
    <row r="13" spans="1:9">
      <c r="A13" s="8" t="s">
        <v>26</v>
      </c>
      <c r="B13" s="8"/>
      <c r="C13" s="79"/>
      <c r="D13" s="5"/>
      <c r="E13" s="5"/>
      <c r="F13" s="5"/>
      <c r="G13" s="5"/>
      <c r="H13" s="5"/>
      <c r="I13" s="5"/>
    </row>
    <row r="14" spans="1:9">
      <c r="A14" s="8"/>
      <c r="B14" s="8"/>
      <c r="C14" s="79"/>
      <c r="D14" s="5"/>
      <c r="E14" s="5"/>
      <c r="F14" s="5"/>
      <c r="G14" s="5"/>
      <c r="H14" s="5"/>
      <c r="I14" s="5"/>
    </row>
    <row r="15" spans="1:9">
      <c r="A15" s="8"/>
      <c r="B15" s="8"/>
      <c r="C15" s="79"/>
      <c r="D15" s="5"/>
      <c r="E15" s="5"/>
      <c r="F15" s="5"/>
      <c r="G15" s="5"/>
      <c r="H15" s="5"/>
      <c r="I15" s="5"/>
    </row>
    <row r="16" spans="1:9">
      <c r="A16" s="8"/>
      <c r="B16" s="8"/>
      <c r="C16" s="79"/>
      <c r="D16" s="5"/>
      <c r="E16" s="5"/>
      <c r="F16" s="5"/>
      <c r="G16" s="5"/>
      <c r="H16" s="5"/>
      <c r="I16" s="5"/>
    </row>
    <row r="17" spans="1:9" s="11" customFormat="1">
      <c r="A17" s="9" t="s">
        <v>83</v>
      </c>
      <c r="B17" s="9"/>
      <c r="C17" s="80">
        <f>SUM(C7:C16)</f>
        <v>0</v>
      </c>
      <c r="D17" s="60">
        <f>SUM(D7:D16)</f>
        <v>0</v>
      </c>
      <c r="E17" s="60">
        <f t="shared" ref="E17:H17" si="0">SUM(E7:E16)</f>
        <v>0</v>
      </c>
      <c r="F17" s="60">
        <f t="shared" si="0"/>
        <v>0</v>
      </c>
      <c r="G17" s="60">
        <f t="shared" si="0"/>
        <v>0</v>
      </c>
      <c r="H17" s="60">
        <f t="shared" si="0"/>
        <v>0</v>
      </c>
      <c r="I17" s="67" t="e">
        <f>G17/F17</f>
        <v>#DIV/0!</v>
      </c>
    </row>
    <row r="18" spans="1:9" ht="18.75" customHeight="1" thickBot="1">
      <c r="A18" s="82"/>
      <c r="B18" s="82"/>
      <c r="C18" s="82"/>
      <c r="D18" s="83"/>
      <c r="E18" s="83"/>
      <c r="F18" s="83"/>
      <c r="G18" s="83"/>
      <c r="H18" s="83"/>
      <c r="I18" s="83"/>
    </row>
    <row r="19" spans="1:9" ht="18.75" thickTop="1" thickBot="1">
      <c r="A19" s="56" t="s">
        <v>28</v>
      </c>
      <c r="B19" s="56"/>
      <c r="C19" s="59"/>
      <c r="D19" s="57" t="s">
        <v>22</v>
      </c>
      <c r="E19" s="57" t="s">
        <v>23</v>
      </c>
      <c r="F19" s="57" t="s">
        <v>10</v>
      </c>
      <c r="G19" s="58" t="s">
        <v>0</v>
      </c>
      <c r="H19" s="57" t="s">
        <v>85</v>
      </c>
      <c r="I19" s="57" t="s">
        <v>84</v>
      </c>
    </row>
    <row r="20" spans="1:9" ht="34.5" customHeight="1" thickTop="1" thickBot="1">
      <c r="A20" s="59" t="s">
        <v>27</v>
      </c>
      <c r="B20" s="84" t="s">
        <v>88</v>
      </c>
      <c r="C20" s="58" t="s">
        <v>86</v>
      </c>
      <c r="D20" s="57" t="s">
        <v>13</v>
      </c>
      <c r="E20" s="57" t="s">
        <v>14</v>
      </c>
      <c r="F20" s="57" t="s">
        <v>15</v>
      </c>
      <c r="G20" s="57" t="s">
        <v>29</v>
      </c>
      <c r="H20" s="57" t="s">
        <v>16</v>
      </c>
      <c r="I20" s="57" t="s">
        <v>30</v>
      </c>
    </row>
    <row r="21" spans="1:9" ht="16.5" thickTop="1">
      <c r="A21" s="5"/>
      <c r="B21" s="5"/>
      <c r="C21" s="79"/>
      <c r="D21" s="5"/>
      <c r="E21" s="6"/>
      <c r="F21" s="6"/>
      <c r="G21" s="6"/>
      <c r="H21" s="6"/>
      <c r="I21" s="7"/>
    </row>
    <row r="22" spans="1:9">
      <c r="A22" s="5" t="s">
        <v>17</v>
      </c>
      <c r="B22" s="5"/>
      <c r="C22" s="79"/>
      <c r="D22" s="5"/>
      <c r="E22" s="6"/>
      <c r="F22" s="6"/>
      <c r="G22" s="6"/>
      <c r="H22" s="6"/>
      <c r="I22" s="7"/>
    </row>
    <row r="23" spans="1:9">
      <c r="A23" s="8" t="s">
        <v>19</v>
      </c>
      <c r="B23" s="8"/>
      <c r="C23" s="79"/>
      <c r="D23" s="5"/>
      <c r="E23" s="6"/>
      <c r="F23" s="6"/>
      <c r="G23" s="6"/>
      <c r="H23" s="6"/>
      <c r="I23" s="7"/>
    </row>
    <row r="24" spans="1:9">
      <c r="A24" s="8" t="s">
        <v>18</v>
      </c>
      <c r="B24" s="8"/>
      <c r="C24" s="79"/>
      <c r="D24" s="5"/>
      <c r="E24" s="6"/>
      <c r="F24" s="6"/>
      <c r="G24" s="6"/>
      <c r="H24" s="6"/>
      <c r="I24" s="7"/>
    </row>
    <row r="25" spans="1:9">
      <c r="A25" s="8" t="s">
        <v>24</v>
      </c>
      <c r="B25" s="8"/>
      <c r="C25" s="79"/>
      <c r="D25" s="5"/>
      <c r="E25" s="6"/>
      <c r="F25" s="6"/>
      <c r="G25" s="6"/>
      <c r="H25" s="6"/>
      <c r="I25" s="7"/>
    </row>
    <row r="26" spans="1:9">
      <c r="A26" s="8" t="s">
        <v>25</v>
      </c>
      <c r="B26" s="8"/>
      <c r="C26" s="79"/>
      <c r="D26" s="5"/>
      <c r="E26" s="6"/>
      <c r="F26" s="6"/>
      <c r="G26" s="6"/>
      <c r="H26" s="6"/>
      <c r="I26" s="7"/>
    </row>
    <row r="27" spans="1:9">
      <c r="A27" s="8" t="s">
        <v>26</v>
      </c>
      <c r="B27" s="8"/>
      <c r="C27" s="79"/>
      <c r="D27" s="5"/>
      <c r="E27" s="6"/>
      <c r="F27" s="6"/>
      <c r="G27" s="6"/>
      <c r="H27" s="6"/>
      <c r="I27" s="7"/>
    </row>
    <row r="28" spans="1:9">
      <c r="A28" s="5"/>
      <c r="B28" s="5"/>
      <c r="C28" s="79"/>
      <c r="D28" s="5"/>
      <c r="E28" s="6"/>
      <c r="F28" s="6"/>
      <c r="G28" s="6"/>
      <c r="H28" s="6"/>
      <c r="I28" s="7"/>
    </row>
    <row r="29" spans="1:9">
      <c r="A29" s="5"/>
      <c r="B29" s="5"/>
      <c r="C29" s="79"/>
      <c r="D29" s="5"/>
      <c r="E29" s="6"/>
      <c r="F29" s="6"/>
      <c r="G29" s="6"/>
      <c r="H29" s="6"/>
      <c r="I29" s="7"/>
    </row>
    <row r="30" spans="1:9">
      <c r="A30" s="5"/>
      <c r="B30" s="5"/>
      <c r="C30" s="79"/>
      <c r="D30" s="5"/>
      <c r="E30" s="6"/>
      <c r="F30" s="6"/>
      <c r="G30" s="6"/>
      <c r="H30" s="6"/>
      <c r="I30" s="7"/>
    </row>
    <row r="31" spans="1:9" s="11" customFormat="1">
      <c r="A31" s="10" t="s">
        <v>82</v>
      </c>
      <c r="B31" s="10"/>
      <c r="C31" s="80"/>
      <c r="D31" s="60">
        <f>SUM(D22:D30)</f>
        <v>0</v>
      </c>
      <c r="E31" s="60">
        <f t="shared" ref="E31:H31" si="1">SUM(E22:E30)</f>
        <v>0</v>
      </c>
      <c r="F31" s="60">
        <f t="shared" si="1"/>
        <v>0</v>
      </c>
      <c r="G31" s="60">
        <f t="shared" si="1"/>
        <v>0</v>
      </c>
      <c r="H31" s="60">
        <f t="shared" si="1"/>
        <v>0</v>
      </c>
      <c r="I31" s="63"/>
    </row>
    <row r="32" spans="1:9" ht="18" thickBot="1">
      <c r="A32" s="54"/>
      <c r="B32" s="54"/>
      <c r="C32" s="81"/>
      <c r="D32" s="55"/>
      <c r="E32" s="55"/>
      <c r="F32" s="55"/>
      <c r="G32" s="55"/>
      <c r="H32" s="55"/>
      <c r="I32" s="55"/>
    </row>
    <row r="33" spans="1:9" ht="18.75" thickTop="1" thickBot="1">
      <c r="A33" s="54" t="s">
        <v>31</v>
      </c>
      <c r="B33" s="54"/>
      <c r="C33" s="81"/>
      <c r="D33" s="55"/>
      <c r="E33" s="55"/>
      <c r="F33" s="55"/>
      <c r="G33" s="55" t="s">
        <v>7</v>
      </c>
      <c r="H33" s="55" t="s">
        <v>8</v>
      </c>
      <c r="I33" s="55" t="s">
        <v>9</v>
      </c>
    </row>
    <row r="34" spans="1:9" ht="18.75" thickTop="1" thickBot="1">
      <c r="A34" s="54"/>
      <c r="B34" s="54"/>
      <c r="C34" s="81"/>
      <c r="D34" s="55"/>
      <c r="E34" s="55"/>
      <c r="F34" s="55"/>
      <c r="G34" s="55" t="s">
        <v>29</v>
      </c>
      <c r="H34" s="55" t="s">
        <v>16</v>
      </c>
      <c r="I34" s="55" t="s">
        <v>67</v>
      </c>
    </row>
    <row r="35" spans="1:9" s="11" customFormat="1" ht="16.5" thickTop="1">
      <c r="A35" s="12" t="s">
        <v>20</v>
      </c>
      <c r="B35" s="12"/>
      <c r="C35" s="80"/>
      <c r="D35" s="64"/>
      <c r="E35" s="64"/>
      <c r="F35" s="61"/>
      <c r="G35" s="62">
        <f>-G17+G31</f>
        <v>0</v>
      </c>
      <c r="H35" s="62">
        <f>-H17+H31</f>
        <v>0</v>
      </c>
      <c r="I35" s="64" t="e">
        <f>G35/F17+F31</f>
        <v>#DIV/0!</v>
      </c>
    </row>
    <row r="37" spans="1:9">
      <c r="A37" s="4" t="s">
        <v>32</v>
      </c>
    </row>
  </sheetData>
  <mergeCells count="1">
    <mergeCell ref="C1:E1"/>
  </mergeCells>
  <pageMargins left="0.25" right="0.25" top="0.75" bottom="0.75" header="0.3" footer="0.3"/>
  <pageSetup scale="71" orientation="landscape" r:id="rId1"/>
  <headerFooter>
    <oddHeader xml:space="preserve">&amp;L&amp;"-,Bold"&amp;14HHAP BUDGET TEMPLATE&amp;R </oddHeader>
    <oddFooter>&amp;L &amp;F&amp;C&amp;P of &amp;N&amp;R&amp;D</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SELECT ELIGIBE USE COMPONENT HERE &amp; APPROPRIATE FUNDING SOURCE" xr:uid="{8B90D8B4-3063-491D-8A02-B00666508194}">
          <x14:formula1>
            <xm:f>'Component List'!$A$2:$A$8</xm:f>
          </x14:formula1>
          <xm:sqref>A4:B4</xm:sqref>
        </x14:dataValidation>
        <x14:dataValidation type="list" allowBlank="1" showInputMessage="1" showErrorMessage="1" prompt="Choose Eligible Project from List" xr:uid="{EB26C1D2-80E7-41FA-ADEC-B4C334A06F4D}">
          <x14:formula1>
            <xm:f>'Component List'!$D$2:$D$8</xm:f>
          </x14:formula1>
          <xm:sqref>C1:E1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35AC-8D60-482C-82F7-2D32FC544C1E}">
  <dimension ref="A1:F4"/>
  <sheetViews>
    <sheetView workbookViewId="0">
      <selection sqref="A1:F3"/>
    </sheetView>
  </sheetViews>
  <sheetFormatPr defaultRowHeight="15"/>
  <sheetData>
    <row r="1" spans="1:6" ht="18" thickBot="1">
      <c r="A1" s="57" t="s">
        <v>4</v>
      </c>
      <c r="B1" s="57" t="s">
        <v>5</v>
      </c>
      <c r="C1" s="57" t="s">
        <v>6</v>
      </c>
      <c r="D1" s="57" t="s">
        <v>7</v>
      </c>
      <c r="E1" s="57" t="s">
        <v>8</v>
      </c>
      <c r="F1" s="57" t="s">
        <v>9</v>
      </c>
    </row>
    <row r="2" spans="1:6" ht="18.75" thickTop="1" thickBot="1">
      <c r="A2" s="57" t="s">
        <v>10</v>
      </c>
      <c r="B2" s="57" t="s">
        <v>10</v>
      </c>
      <c r="C2" s="57" t="s">
        <v>10</v>
      </c>
      <c r="D2" s="57" t="s">
        <v>0</v>
      </c>
      <c r="E2" s="57" t="s">
        <v>11</v>
      </c>
      <c r="F2" s="57" t="s">
        <v>12</v>
      </c>
    </row>
    <row r="3" spans="1:6" ht="18.75" thickTop="1" thickBot="1">
      <c r="A3" s="57" t="s">
        <v>13</v>
      </c>
      <c r="B3" s="57" t="s">
        <v>14</v>
      </c>
      <c r="C3" s="57" t="s">
        <v>15</v>
      </c>
      <c r="D3" s="57" t="s">
        <v>29</v>
      </c>
      <c r="E3" s="57" t="s">
        <v>16</v>
      </c>
      <c r="F3" s="57" t="s">
        <v>30</v>
      </c>
    </row>
    <row r="4" spans="1:6" ht="15.75" thickTop="1"/>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508B-7FA5-4E43-A77B-C8719D31F9E1}">
  <dimension ref="A1:D9"/>
  <sheetViews>
    <sheetView workbookViewId="0">
      <selection activeCell="H7" sqref="H7:P7"/>
    </sheetView>
  </sheetViews>
  <sheetFormatPr defaultRowHeight="15"/>
  <cols>
    <col min="1" max="1" width="64.5703125" customWidth="1"/>
    <col min="4" max="4" width="39.140625" customWidth="1"/>
  </cols>
  <sheetData>
    <row r="1" spans="1:4">
      <c r="A1" s="69" t="s">
        <v>68</v>
      </c>
      <c r="D1" s="69" t="s">
        <v>68</v>
      </c>
    </row>
    <row r="2" spans="1:4" ht="23.25" thickBot="1">
      <c r="A2" s="68" t="s">
        <v>69</v>
      </c>
      <c r="D2" t="s">
        <v>69</v>
      </c>
    </row>
    <row r="3" spans="1:4" ht="24" thickTop="1" thickBot="1">
      <c r="A3" s="68" t="s">
        <v>70</v>
      </c>
      <c r="D3" t="s">
        <v>70</v>
      </c>
    </row>
    <row r="4" spans="1:4" ht="24" thickTop="1" thickBot="1">
      <c r="A4" s="68" t="s">
        <v>71</v>
      </c>
      <c r="D4" t="s">
        <v>71</v>
      </c>
    </row>
    <row r="5" spans="1:4" ht="24" thickTop="1" thickBot="1">
      <c r="A5" s="68" t="s">
        <v>72</v>
      </c>
      <c r="D5" t="s">
        <v>72</v>
      </c>
    </row>
    <row r="6" spans="1:4" ht="24" thickTop="1" thickBot="1">
      <c r="A6" s="68" t="s">
        <v>73</v>
      </c>
      <c r="D6" t="s">
        <v>73</v>
      </c>
    </row>
    <row r="7" spans="1:4" ht="46.5" thickTop="1" thickBot="1">
      <c r="A7" s="68" t="s">
        <v>74</v>
      </c>
      <c r="D7" t="s">
        <v>74</v>
      </c>
    </row>
    <row r="8" spans="1:4" ht="24" thickTop="1" thickBot="1">
      <c r="A8" s="68" t="s">
        <v>75</v>
      </c>
      <c r="D8" t="s">
        <v>75</v>
      </c>
    </row>
    <row r="9" spans="1:4" ht="15.75" thickTop="1"/>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Guidance</vt:lpstr>
      <vt:lpstr>Activities Definition</vt:lpstr>
      <vt:lpstr>HHAP Funding Plan</vt:lpstr>
      <vt:lpstr>Budget Proposal </vt:lpstr>
      <vt:lpstr>key legend</vt:lpstr>
      <vt:lpstr>Component List</vt:lpstr>
      <vt:lpstr>'Activities Definition'!Print_Area</vt:lpstr>
      <vt:lpstr>'Budget Proposal '!Print_Area</vt:lpstr>
      <vt:lpstr>'HHAP Funding Plan'!Print_Area</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RAmoah@GlendaleCA.gov</dc:creator>
  <cp:lastModifiedBy>Amoah, Richmond</cp:lastModifiedBy>
  <cp:lastPrinted>2020-05-05T01:44:14Z</cp:lastPrinted>
  <dcterms:created xsi:type="dcterms:W3CDTF">2011-10-26T15:27:15Z</dcterms:created>
  <dcterms:modified xsi:type="dcterms:W3CDTF">2023-10-16T17:27:53Z</dcterms:modified>
</cp:coreProperties>
</file>